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<sst xmlns="http://schemas.openxmlformats.org/spreadsheetml/2006/main" count="326" uniqueCount="125">
  <si>
    <t xml:space="preserve">Школа</t>
  </si>
  <si>
    <t xml:space="preserve">МБОУ Углеродовская СОШ</t>
  </si>
  <si>
    <t xml:space="preserve">Утвердил:</t>
  </si>
  <si>
    <t xml:space="preserve">должность</t>
  </si>
  <si>
    <t xml:space="preserve">Директор МБОУ Углеродовской СОШ</t>
  </si>
  <si>
    <t xml:space="preserve">Типовое примерное меню приготавливаемых блюд</t>
  </si>
  <si>
    <t xml:space="preserve">фамилия</t>
  </si>
  <si>
    <t xml:space="preserve">Манченкова 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</si>
  <si>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</si>
  <si>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</si>
  <si>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</si>
  <si>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</si>
  <si>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</si>
  <si>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</si>
  <si>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</si>
  <si>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</si>
  <si>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</si>
  <si>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</si>
  <si>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</si>
  <si>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</si>
  <si>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</si>
  <si>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</si>
  <si>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</si>
  <si>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</si>
  <si>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</si>
  <si>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</si>
  <si>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</si>
  <si>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</si>
  <si>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</si>
  <si>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гор.напиток</t>
  </si>
  <si>
    <t xml:space="preserve">Чай с сахаром</t>
  </si>
  <si>
    <t xml:space="preserve">200/12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</si>
  <si>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</si>
  <si>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</si>
  <si>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</si>
  <si>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</si>
  <si>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Масло (порциями)</t>
  </si>
  <si>
    <t xml:space="preserve">итого</t>
  </si>
  <si>
    <t xml:space="preserve">Обед</t>
  </si>
  <si>
    <t xml:space="preserve">закуска</t>
  </si>
  <si>
    <t xml:space="preserve">Салат из капусты с горошком</t>
  </si>
  <si>
    <t xml:space="preserve">1 блюдо</t>
  </si>
  <si>
    <t xml:space="preserve">Борщ с капустой свежей и картофелем</t>
  </si>
  <si>
    <t xml:space="preserve">2 блюдо</t>
  </si>
  <si>
    <t xml:space="preserve">Рис отварной</t>
  </si>
  <si>
    <t xml:space="preserve">гарнир</t>
  </si>
  <si>
    <t xml:space="preserve">Биточек мясной</t>
  </si>
  <si>
    <t xml:space="preserve">напиток</t>
  </si>
  <si>
    <t xml:space="preserve">Компот из свежих яблок</t>
  </si>
  <si>
    <t xml:space="preserve">хлеб бел.</t>
  </si>
  <si>
    <t xml:space="preserve">хлеб черн.</t>
  </si>
  <si>
    <t xml:space="preserve">Хлеб ржаной</t>
  </si>
  <si>
    <t xml:space="preserve">Итого за день:</t>
  </si>
  <si>
    <t xml:space="preserve">Омлет запеченный с сыром</t>
  </si>
  <si>
    <t xml:space="preserve">Салат из овощей</t>
  </si>
  <si>
    <t xml:space="preserve">Какао на молоке</t>
  </si>
  <si>
    <t xml:space="preserve">Напиток</t>
  </si>
  <si>
    <t xml:space="preserve">Сок яблочный</t>
  </si>
  <si>
    <t xml:space="preserve">Салат из свеклы с маслом растительным</t>
  </si>
  <si>
    <t xml:space="preserve">Суп картофельный с горохом</t>
  </si>
  <si>
    <t xml:space="preserve">Рыба припущенная на молоке</t>
  </si>
  <si>
    <t xml:space="preserve">Котлеты картофельные</t>
  </si>
  <si>
    <t xml:space="preserve">Напиток из плодов шиповника</t>
  </si>
  <si>
    <t xml:space="preserve">Пюре картофельное/ Шницель мясной</t>
  </si>
  <si>
    <t xml:space="preserve">335/272</t>
  </si>
  <si>
    <t xml:space="preserve">Соус томатный</t>
  </si>
  <si>
    <t xml:space="preserve">Чай с сахаром и лимоном</t>
  </si>
  <si>
    <t xml:space="preserve">200/7</t>
  </si>
  <si>
    <t xml:space="preserve">Томаты ( по сезону)</t>
  </si>
  <si>
    <t xml:space="preserve">Салат из моркови с яблоками</t>
  </si>
  <si>
    <t xml:space="preserve">Суп-лапша на курином бульоне</t>
  </si>
  <si>
    <t xml:space="preserve">Плов из птицы</t>
  </si>
  <si>
    <t xml:space="preserve">Сок фруктовый</t>
  </si>
  <si>
    <t xml:space="preserve">Запеканка из творога с морковью</t>
  </si>
  <si>
    <t xml:space="preserve">160/15</t>
  </si>
  <si>
    <t xml:space="preserve">Кофейный напиток с молоком</t>
  </si>
  <si>
    <t xml:space="preserve">Салат из помидоров</t>
  </si>
  <si>
    <t xml:space="preserve">Щи из свежей капусты с картофелем</t>
  </si>
  <si>
    <t xml:space="preserve">Макаронные изделия отварные</t>
  </si>
  <si>
    <t xml:space="preserve">Оладьи из печени с морковью</t>
  </si>
  <si>
    <t xml:space="preserve">90/10</t>
  </si>
  <si>
    <t xml:space="preserve">Компот из плодов</t>
  </si>
  <si>
    <t xml:space="preserve">Каша гречневая/ биточки мясные</t>
  </si>
  <si>
    <t xml:space="preserve">181/272</t>
  </si>
  <si>
    <t xml:space="preserve">Огурец (по сезону)</t>
  </si>
  <si>
    <t xml:space="preserve">Мармелад</t>
  </si>
  <si>
    <t xml:space="preserve">Салат  из свеклы отварной</t>
  </si>
  <si>
    <t xml:space="preserve">Уха Ростовская</t>
  </si>
  <si>
    <t xml:space="preserve">Макароны с сыром</t>
  </si>
  <si>
    <t xml:space="preserve">Компот из сушеных плодов</t>
  </si>
  <si>
    <t xml:space="preserve">Сырники с морковью</t>
  </si>
  <si>
    <t xml:space="preserve">Джем(повидло)</t>
  </si>
  <si>
    <t xml:space="preserve">Салат из картофеля с горошком зеленым</t>
  </si>
  <si>
    <t xml:space="preserve">Суп крестьянский с крупой на курином бульоне</t>
  </si>
  <si>
    <t xml:space="preserve">Капуста тушеная</t>
  </si>
  <si>
    <t xml:space="preserve">Тефтели мясные с рисом</t>
  </si>
  <si>
    <t xml:space="preserve">Компот из смеси сухофруктов</t>
  </si>
  <si>
    <t xml:space="preserve">Пюре картофельное/ Тефтели рыбные с т/о подливой</t>
  </si>
  <si>
    <t xml:space="preserve">240/20</t>
  </si>
  <si>
    <t xml:space="preserve">335/245</t>
  </si>
  <si>
    <t xml:space="preserve">Салат «Свеколка»</t>
  </si>
  <si>
    <t xml:space="preserve">Булочка домашняя</t>
  </si>
  <si>
    <t xml:space="preserve">Салат  из моркови с сыром</t>
  </si>
  <si>
    <t xml:space="preserve">Борщ с картофелем и фасолью</t>
  </si>
  <si>
    <t xml:space="preserve">Фрикадельки из мяса птицы</t>
  </si>
  <si>
    <t xml:space="preserve">Макаронные изделия/ Оладьи из печени</t>
  </si>
  <si>
    <t xml:space="preserve">331/290</t>
  </si>
  <si>
    <t xml:space="preserve">Салат «Степной» из разных овощей</t>
  </si>
  <si>
    <t xml:space="preserve">Суп картофельный с вермишелью</t>
  </si>
  <si>
    <t xml:space="preserve">Пюре картофельное</t>
  </si>
  <si>
    <t xml:space="preserve">Котлета мясная</t>
  </si>
  <si>
    <t xml:space="preserve">Макаронные изделия/ Тефтели куриные</t>
  </si>
  <si>
    <t xml:space="preserve">331/285</t>
  </si>
  <si>
    <t xml:space="preserve">Огурец ( по сезону)</t>
  </si>
  <si>
    <t xml:space="preserve">Зефир</t>
  </si>
  <si>
    <t xml:space="preserve">Винегрет</t>
  </si>
  <si>
    <t xml:space="preserve">Суп из овощей</t>
  </si>
  <si>
    <t xml:space="preserve">Жаркое по домашнему</t>
  </si>
  <si>
    <t xml:space="preserve">Каша «Дружба»</t>
  </si>
  <si>
    <t xml:space="preserve">220/5</t>
  </si>
  <si>
    <t xml:space="preserve">Сыр (порциями)</t>
  </si>
  <si>
    <t xml:space="preserve">Салат из моркови с изюмом</t>
  </si>
  <si>
    <t xml:space="preserve">Котлеты рубленые из птицы</t>
  </si>
  <si>
    <t xml:space="preserve">Соус молочный №368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</si>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</sst>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92" activePane="bottomRight" state="frozen"/>
      <selection pane="topLeft" activeCell="A1" activeCellId="0" sqref="A1"/>
      <selection pane="topRight" activeCell="E1" activeCellId="0" sqref="E1"/>
      <selection pane="bottomLeft" activeCell="A192" activeCellId="0" sqref="A192"/>
      <selection pane="bottomRight" activeCell="K193" activeCellId="0" sqref="K19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8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5.5</v>
      </c>
      <c r="H6" s="23" t="n">
        <v>6.6</v>
      </c>
      <c r="I6" s="23" t="n">
        <v>32.1</v>
      </c>
      <c r="J6" s="23" t="n">
        <v>209.4</v>
      </c>
      <c r="K6" s="24" t="n">
        <v>112</v>
      </c>
      <c r="L6" s="23"/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s">
        <v>31</v>
      </c>
      <c r="G8" s="30" t="n">
        <v>0.2</v>
      </c>
      <c r="H8" s="30" t="n">
        <v>0</v>
      </c>
      <c r="I8" s="30" t="n">
        <v>12.3</v>
      </c>
      <c r="J8" s="30" t="n">
        <v>48.9</v>
      </c>
      <c r="K8" s="31" t="n">
        <v>430</v>
      </c>
      <c r="L8" s="30"/>
    </row>
    <row r="9" customFormat="false" ht="15" hidden="false" customHeight="false" outlineLevel="0" collapsed="false">
      <c r="A9" s="25"/>
      <c r="B9" s="26"/>
      <c r="C9" s="27"/>
      <c r="D9" s="32" t="s">
        <v>32</v>
      </c>
      <c r="E9" s="29" t="s">
        <v>33</v>
      </c>
      <c r="F9" s="30" t="n">
        <v>40</v>
      </c>
      <c r="G9" s="30" t="n">
        <v>3.1</v>
      </c>
      <c r="H9" s="30" t="n">
        <v>0.2</v>
      </c>
      <c r="I9" s="30" t="n">
        <v>20.1</v>
      </c>
      <c r="J9" s="30" t="n">
        <v>94.7</v>
      </c>
      <c r="K9" s="31"/>
      <c r="L9" s="30"/>
    </row>
    <row r="10" customFormat="false" ht="15" hidden="false" customHeight="false" outlineLevel="0" collapsed="false">
      <c r="A10" s="25"/>
      <c r="B10" s="26"/>
      <c r="C10" s="27"/>
      <c r="D10" s="32" t="s">
        <v>34</v>
      </c>
      <c r="E10" s="29" t="s">
        <v>35</v>
      </c>
      <c r="F10" s="30" t="n">
        <v>100</v>
      </c>
      <c r="G10" s="30" t="n">
        <v>0.4</v>
      </c>
      <c r="H10" s="30" t="n">
        <v>0.4</v>
      </c>
      <c r="I10" s="30" t="n">
        <v>9.7</v>
      </c>
      <c r="J10" s="30" t="n">
        <v>46.7</v>
      </c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 t="s">
        <v>36</v>
      </c>
      <c r="F11" s="30" t="n">
        <v>10</v>
      </c>
      <c r="G11" s="30" t="n">
        <v>0.1</v>
      </c>
      <c r="H11" s="30" t="n">
        <v>8.3</v>
      </c>
      <c r="I11" s="30" t="n">
        <v>0.1</v>
      </c>
      <c r="J11" s="30" t="n">
        <v>75</v>
      </c>
      <c r="K11" s="31" t="n">
        <v>13</v>
      </c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37</v>
      </c>
      <c r="E13" s="37"/>
      <c r="F13" s="38" t="n">
        <f aca="false">SUM(F6:F12)</f>
        <v>350</v>
      </c>
      <c r="G13" s="38" t="n">
        <f aca="false">SUM(G6:G12)</f>
        <v>9.3</v>
      </c>
      <c r="H13" s="38" t="n">
        <f aca="false">SUM(H6:H12)</f>
        <v>15.5</v>
      </c>
      <c r="I13" s="38" t="n">
        <f aca="false">SUM(I6:I12)</f>
        <v>74.3</v>
      </c>
      <c r="J13" s="38" t="n">
        <f aca="false">SUM(J6:J12)</f>
        <v>474.7</v>
      </c>
      <c r="K13" s="39"/>
      <c r="L13" s="38" t="n">
        <f aca="false">SUM(L6:L12)</f>
        <v>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38</v>
      </c>
      <c r="D14" s="32" t="s">
        <v>39</v>
      </c>
      <c r="E14" s="29" t="s">
        <v>40</v>
      </c>
      <c r="F14" s="30" t="n">
        <v>60</v>
      </c>
      <c r="G14" s="30" t="n">
        <v>0.96</v>
      </c>
      <c r="H14" s="30" t="n">
        <v>3.06</v>
      </c>
      <c r="I14" s="30" t="n">
        <v>4.62</v>
      </c>
      <c r="J14" s="30" t="n">
        <v>49.8</v>
      </c>
      <c r="K14" s="31" t="n">
        <v>40</v>
      </c>
      <c r="L14" s="30"/>
    </row>
    <row r="15" customFormat="false" ht="15" hidden="false" customHeight="false" outlineLevel="0" collapsed="false">
      <c r="A15" s="25"/>
      <c r="B15" s="26"/>
      <c r="C15" s="27"/>
      <c r="D15" s="32" t="s">
        <v>41</v>
      </c>
      <c r="E15" s="29" t="s">
        <v>42</v>
      </c>
      <c r="F15" s="30" t="n">
        <v>250</v>
      </c>
      <c r="G15" s="30" t="n">
        <v>4.9</v>
      </c>
      <c r="H15" s="30" t="n">
        <v>5.2</v>
      </c>
      <c r="I15" s="30" t="n">
        <v>15</v>
      </c>
      <c r="J15" s="30" t="n">
        <v>127.5</v>
      </c>
      <c r="K15" s="31" t="n">
        <v>76</v>
      </c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 t="s">
        <v>44</v>
      </c>
      <c r="F16" s="30" t="n">
        <v>150</v>
      </c>
      <c r="G16" s="30" t="n">
        <v>3.4</v>
      </c>
      <c r="H16" s="30" t="n">
        <v>4.4</v>
      </c>
      <c r="I16" s="30" t="n">
        <v>36.2</v>
      </c>
      <c r="J16" s="30" t="n">
        <v>196.2</v>
      </c>
      <c r="K16" s="31" t="n">
        <v>325</v>
      </c>
      <c r="L16" s="30"/>
    </row>
    <row r="17" customFormat="false" ht="15" hidden="false" customHeight="false" outlineLevel="0" collapsed="false">
      <c r="A17" s="25"/>
      <c r="B17" s="26"/>
      <c r="C17" s="27"/>
      <c r="D17" s="32" t="s">
        <v>45</v>
      </c>
      <c r="E17" s="29" t="s">
        <v>46</v>
      </c>
      <c r="F17" s="30" t="n">
        <v>90</v>
      </c>
      <c r="G17" s="30" t="n">
        <v>9.7</v>
      </c>
      <c r="H17" s="30" t="n">
        <v>21.3</v>
      </c>
      <c r="I17" s="30" t="n">
        <v>12.4</v>
      </c>
      <c r="J17" s="30" t="n">
        <v>284.3</v>
      </c>
      <c r="K17" s="31" t="n">
        <v>272</v>
      </c>
      <c r="L17" s="30"/>
    </row>
    <row r="18" customFormat="false" ht="15" hidden="false" customHeight="false" outlineLevel="0" collapsed="false">
      <c r="A18" s="25"/>
      <c r="B18" s="26"/>
      <c r="C18" s="27"/>
      <c r="D18" s="32" t="s">
        <v>47</v>
      </c>
      <c r="E18" s="29" t="s">
        <v>48</v>
      </c>
      <c r="F18" s="30" t="s">
        <v>31</v>
      </c>
      <c r="G18" s="30" t="n">
        <v>0.1</v>
      </c>
      <c r="H18" s="30" t="n">
        <v>0.1</v>
      </c>
      <c r="I18" s="30" t="n">
        <v>15.3</v>
      </c>
      <c r="J18" s="30" t="n">
        <v>62.5</v>
      </c>
      <c r="K18" s="31" t="n">
        <v>394</v>
      </c>
      <c r="L18" s="30"/>
    </row>
    <row r="19" customFormat="false" ht="15" hidden="false" customHeight="false" outlineLevel="0" collapsed="false">
      <c r="A19" s="25"/>
      <c r="B19" s="26"/>
      <c r="C19" s="27"/>
      <c r="D19" s="32" t="s">
        <v>49</v>
      </c>
      <c r="E19" s="29" t="s">
        <v>33</v>
      </c>
      <c r="F19" s="30" t="n">
        <v>40</v>
      </c>
      <c r="G19" s="30" t="n">
        <v>3.1</v>
      </c>
      <c r="H19" s="30" t="n">
        <v>0.2</v>
      </c>
      <c r="I19" s="30" t="n">
        <v>20.1</v>
      </c>
      <c r="J19" s="30" t="n">
        <v>94.7</v>
      </c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50</v>
      </c>
      <c r="E20" s="29" t="s">
        <v>51</v>
      </c>
      <c r="F20" s="30" t="n">
        <v>40</v>
      </c>
      <c r="G20" s="30" t="n">
        <v>2.6</v>
      </c>
      <c r="H20" s="30" t="n">
        <v>0.4</v>
      </c>
      <c r="I20" s="30" t="n">
        <v>17</v>
      </c>
      <c r="J20" s="30" t="n">
        <v>81.6</v>
      </c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37</v>
      </c>
      <c r="E23" s="37"/>
      <c r="F23" s="38" t="n">
        <f aca="false">SUM(F14:F22)</f>
        <v>630</v>
      </c>
      <c r="G23" s="38" t="n">
        <f aca="false">SUM(G14:G22)</f>
        <v>24.76</v>
      </c>
      <c r="H23" s="38" t="n">
        <f aca="false">SUM(H14:H22)</f>
        <v>34.66</v>
      </c>
      <c r="I23" s="38" t="n">
        <f aca="false">SUM(I14:I22)</f>
        <v>120.62</v>
      </c>
      <c r="J23" s="38" t="n">
        <f aca="false">SUM(J14:J22)</f>
        <v>896.6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52</v>
      </c>
      <c r="D24" s="45"/>
      <c r="E24" s="46"/>
      <c r="F24" s="47" t="n">
        <f aca="false">F13+F23</f>
        <v>980</v>
      </c>
      <c r="G24" s="47" t="n">
        <f aca="false">G13+G23</f>
        <v>34.06</v>
      </c>
      <c r="H24" s="47" t="n">
        <f aca="false">H13+H23</f>
        <v>50.16</v>
      </c>
      <c r="I24" s="47" t="n">
        <f aca="false">I13+I23</f>
        <v>194.92</v>
      </c>
      <c r="J24" s="47" t="n">
        <f aca="false">J13+J23</f>
        <v>1371.3</v>
      </c>
      <c r="K24" s="47"/>
      <c r="L24" s="47" t="n">
        <f aca="false">L13+L23</f>
        <v>0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53</v>
      </c>
      <c r="F25" s="23" t="n">
        <v>150</v>
      </c>
      <c r="G25" s="23" t="n">
        <v>20.4</v>
      </c>
      <c r="H25" s="23" t="n">
        <v>23.8</v>
      </c>
      <c r="I25" s="23" t="n">
        <v>5.6</v>
      </c>
      <c r="J25" s="23" t="n">
        <v>324.2</v>
      </c>
      <c r="K25" s="24" t="n">
        <v>217</v>
      </c>
      <c r="L25" s="23"/>
    </row>
    <row r="26" customFormat="false" ht="15" hidden="false" customHeight="false" outlineLevel="0" collapsed="false">
      <c r="A26" s="48"/>
      <c r="B26" s="26"/>
      <c r="C26" s="27"/>
      <c r="D26" s="28"/>
      <c r="E26" s="29" t="s">
        <v>54</v>
      </c>
      <c r="F26" s="30" t="n">
        <v>100</v>
      </c>
      <c r="G26" s="30" t="n">
        <v>1.6</v>
      </c>
      <c r="H26" s="30" t="n">
        <v>3.1</v>
      </c>
      <c r="I26" s="30" t="n">
        <v>6.1</v>
      </c>
      <c r="J26" s="30" t="n">
        <v>58.9</v>
      </c>
      <c r="K26" s="31" t="n">
        <v>30</v>
      </c>
      <c r="L26" s="30"/>
    </row>
    <row r="27" customFormat="false" ht="15" hidden="false" customHeight="false" outlineLevel="0" collapsed="false">
      <c r="A27" s="48"/>
      <c r="B27" s="26"/>
      <c r="C27" s="27"/>
      <c r="D27" s="32" t="s">
        <v>29</v>
      </c>
      <c r="E27" s="29" t="s">
        <v>55</v>
      </c>
      <c r="F27" s="30" t="n">
        <v>200</v>
      </c>
      <c r="G27" s="30" t="n">
        <v>3.8</v>
      </c>
      <c r="H27" s="30" t="n">
        <v>3</v>
      </c>
      <c r="I27" s="30" t="n">
        <v>17.1</v>
      </c>
      <c r="J27" s="30" t="n">
        <v>110.2</v>
      </c>
      <c r="K27" s="31" t="n">
        <v>433</v>
      </c>
      <c r="L27" s="30"/>
    </row>
    <row r="28" customFormat="false" ht="15" hidden="false" customHeight="false" outlineLevel="0" collapsed="false">
      <c r="A28" s="48"/>
      <c r="B28" s="26"/>
      <c r="C28" s="27"/>
      <c r="D28" s="32" t="s">
        <v>32</v>
      </c>
      <c r="E28" s="29" t="s">
        <v>33</v>
      </c>
      <c r="F28" s="30" t="n">
        <v>50</v>
      </c>
      <c r="G28" s="30" t="n">
        <v>3.8</v>
      </c>
      <c r="H28" s="30" t="n">
        <v>0.3</v>
      </c>
      <c r="I28" s="30" t="n">
        <v>25.1</v>
      </c>
      <c r="J28" s="30" t="n">
        <v>118.4</v>
      </c>
      <c r="K28" s="31"/>
      <c r="L28" s="30"/>
    </row>
    <row r="29" customFormat="false" ht="15" hidden="false" customHeight="false" outlineLevel="0" collapsed="false">
      <c r="A29" s="48"/>
      <c r="B29" s="26"/>
      <c r="C29" s="27"/>
      <c r="D29" s="32" t="s">
        <v>34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 t="s">
        <v>56</v>
      </c>
      <c r="E30" s="29" t="s">
        <v>57</v>
      </c>
      <c r="F30" s="30" t="n">
        <v>200</v>
      </c>
      <c r="G30" s="30" t="n">
        <v>1</v>
      </c>
      <c r="H30" s="30" t="n">
        <v>0.2</v>
      </c>
      <c r="I30" s="30" t="n">
        <v>19.8</v>
      </c>
      <c r="J30" s="30" t="n">
        <v>86</v>
      </c>
      <c r="K30" s="31" t="n">
        <v>442</v>
      </c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37</v>
      </c>
      <c r="E32" s="37"/>
      <c r="F32" s="38" t="n">
        <f aca="false">SUM(F25:F31)</f>
        <v>700</v>
      </c>
      <c r="G32" s="38" t="n">
        <f aca="false">SUM(G25:G31)</f>
        <v>30.6</v>
      </c>
      <c r="H32" s="38" t="n">
        <f aca="false">SUM(H25:H31)</f>
        <v>30.4</v>
      </c>
      <c r="I32" s="38" t="n">
        <f aca="false">SUM(I25:I31)</f>
        <v>73.7</v>
      </c>
      <c r="J32" s="38" t="n">
        <f aca="false">SUM(J25:J31)</f>
        <v>697.7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38</v>
      </c>
      <c r="D33" s="32" t="s">
        <v>39</v>
      </c>
      <c r="E33" s="29" t="s">
        <v>58</v>
      </c>
      <c r="F33" s="30" t="n">
        <v>60</v>
      </c>
      <c r="G33" s="30" t="n">
        <v>0.9</v>
      </c>
      <c r="H33" s="30" t="n">
        <v>1.6</v>
      </c>
      <c r="I33" s="30" t="n">
        <v>5</v>
      </c>
      <c r="J33" s="30" t="n">
        <v>37.2</v>
      </c>
      <c r="K33" s="31" t="n">
        <v>50</v>
      </c>
      <c r="L33" s="30"/>
    </row>
    <row r="34" customFormat="false" ht="15" hidden="false" customHeight="false" outlineLevel="0" collapsed="false">
      <c r="A34" s="48"/>
      <c r="B34" s="26"/>
      <c r="C34" s="27"/>
      <c r="D34" s="32" t="s">
        <v>41</v>
      </c>
      <c r="E34" s="29" t="s">
        <v>59</v>
      </c>
      <c r="F34" s="30" t="n">
        <v>250</v>
      </c>
      <c r="G34" s="30" t="n">
        <v>8.1</v>
      </c>
      <c r="H34" s="30" t="n">
        <v>7.8</v>
      </c>
      <c r="I34" s="30" t="n">
        <v>17.6</v>
      </c>
      <c r="J34" s="30" t="n">
        <v>174.8</v>
      </c>
      <c r="K34" s="31" t="n">
        <v>99</v>
      </c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 t="s">
        <v>60</v>
      </c>
      <c r="F35" s="30" t="n">
        <v>90</v>
      </c>
      <c r="G35" s="30" t="n">
        <v>13.9</v>
      </c>
      <c r="H35" s="30" t="n">
        <v>6.1</v>
      </c>
      <c r="I35" s="30" t="n">
        <v>2.6</v>
      </c>
      <c r="J35" s="30" t="n">
        <v>121.3</v>
      </c>
      <c r="K35" s="31" t="n">
        <v>230</v>
      </c>
      <c r="L35" s="30"/>
    </row>
    <row r="36" customFormat="false" ht="15" hidden="false" customHeight="false" outlineLevel="0" collapsed="false">
      <c r="A36" s="48"/>
      <c r="B36" s="26"/>
      <c r="C36" s="27"/>
      <c r="D36" s="32" t="s">
        <v>45</v>
      </c>
      <c r="E36" s="29" t="s">
        <v>61</v>
      </c>
      <c r="F36" s="30" t="n">
        <v>150</v>
      </c>
      <c r="G36" s="30" t="n">
        <v>3.6</v>
      </c>
      <c r="H36" s="30" t="n">
        <v>12.8</v>
      </c>
      <c r="I36" s="30" t="n">
        <v>28.2</v>
      </c>
      <c r="J36" s="30" t="n">
        <v>242.3</v>
      </c>
      <c r="K36" s="31" t="n">
        <v>143</v>
      </c>
      <c r="L36" s="30"/>
    </row>
    <row r="37" customFormat="false" ht="15" hidden="false" customHeight="false" outlineLevel="0" collapsed="false">
      <c r="A37" s="48"/>
      <c r="B37" s="26"/>
      <c r="C37" s="27"/>
      <c r="D37" s="32" t="s">
        <v>47</v>
      </c>
      <c r="E37" s="29" t="s">
        <v>62</v>
      </c>
      <c r="F37" s="30" t="n">
        <v>200</v>
      </c>
      <c r="G37" s="30" t="n">
        <v>0.7</v>
      </c>
      <c r="H37" s="30" t="n">
        <v>0.3</v>
      </c>
      <c r="I37" s="30" t="n">
        <v>29.4</v>
      </c>
      <c r="J37" s="30" t="n">
        <v>132.5</v>
      </c>
      <c r="K37" s="31" t="n">
        <v>441</v>
      </c>
      <c r="L37" s="30"/>
    </row>
    <row r="38" customFormat="false" ht="15" hidden="false" customHeight="false" outlineLevel="0" collapsed="false">
      <c r="A38" s="48"/>
      <c r="B38" s="26"/>
      <c r="C38" s="27"/>
      <c r="D38" s="32" t="s">
        <v>49</v>
      </c>
      <c r="E38" s="29" t="s">
        <v>33</v>
      </c>
      <c r="F38" s="30" t="n">
        <v>40</v>
      </c>
      <c r="G38" s="30" t="n">
        <v>3.1</v>
      </c>
      <c r="H38" s="30" t="n">
        <v>0.2</v>
      </c>
      <c r="I38" s="30" t="n">
        <v>20.1</v>
      </c>
      <c r="J38" s="30" t="n">
        <v>94.7</v>
      </c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50</v>
      </c>
      <c r="E39" s="29" t="s">
        <v>51</v>
      </c>
      <c r="F39" s="30" t="n">
        <v>40</v>
      </c>
      <c r="G39" s="30" t="n">
        <v>2.6</v>
      </c>
      <c r="H39" s="30" t="n">
        <v>0.4</v>
      </c>
      <c r="I39" s="30" t="n">
        <v>17</v>
      </c>
      <c r="J39" s="30" t="n">
        <v>81.6</v>
      </c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37</v>
      </c>
      <c r="E42" s="37"/>
      <c r="F42" s="38" t="n">
        <f aca="false">SUM(F33:F41)</f>
        <v>830</v>
      </c>
      <c r="G42" s="38" t="n">
        <f aca="false">SUM(G33:G41)</f>
        <v>32.9</v>
      </c>
      <c r="H42" s="38" t="n">
        <f aca="false">SUM(H33:H41)</f>
        <v>29.2</v>
      </c>
      <c r="I42" s="38" t="n">
        <f aca="false">SUM(I33:I41)</f>
        <v>119.9</v>
      </c>
      <c r="J42" s="38" t="n">
        <f aca="false">SUM(J33:J41)</f>
        <v>884.4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52</v>
      </c>
      <c r="D43" s="45"/>
      <c r="E43" s="46"/>
      <c r="F43" s="47" t="n">
        <f aca="false">F32+F42</f>
        <v>1530</v>
      </c>
      <c r="G43" s="47" t="n">
        <f aca="false">G32+G42</f>
        <v>63.5</v>
      </c>
      <c r="H43" s="47" t="n">
        <f aca="false">H32+H42</f>
        <v>59.6</v>
      </c>
      <c r="I43" s="47" t="n">
        <f aca="false">I32+I42</f>
        <v>193.6</v>
      </c>
      <c r="J43" s="47" t="n">
        <f aca="false">J32+J42</f>
        <v>1582.1</v>
      </c>
      <c r="K43" s="47"/>
      <c r="L43" s="47" t="n">
        <f aca="false">L32+L42</f>
        <v>0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63</v>
      </c>
      <c r="F44" s="23" t="n">
        <v>240</v>
      </c>
      <c r="G44" s="23" t="n">
        <v>16.8</v>
      </c>
      <c r="H44" s="23" t="n">
        <v>19.3</v>
      </c>
      <c r="I44" s="23" t="n">
        <v>33.4</v>
      </c>
      <c r="J44" s="23" t="n">
        <v>376.8</v>
      </c>
      <c r="K44" s="24" t="s">
        <v>64</v>
      </c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 t="s">
        <v>65</v>
      </c>
      <c r="F45" s="30" t="n">
        <v>30</v>
      </c>
      <c r="G45" s="30" t="n">
        <v>0.2</v>
      </c>
      <c r="H45" s="30" t="n">
        <v>0.9</v>
      </c>
      <c r="I45" s="30" t="n">
        <v>2.5</v>
      </c>
      <c r="J45" s="30" t="n">
        <v>19.8</v>
      </c>
      <c r="K45" s="31" t="n">
        <v>364</v>
      </c>
      <c r="L45" s="30"/>
    </row>
    <row r="46" customFormat="false" ht="15" hidden="false" customHeight="false" outlineLevel="0" collapsed="false">
      <c r="A46" s="25"/>
      <c r="B46" s="26"/>
      <c r="C46" s="27"/>
      <c r="D46" s="32" t="s">
        <v>29</v>
      </c>
      <c r="E46" s="29" t="s">
        <v>66</v>
      </c>
      <c r="F46" s="30" t="s">
        <v>67</v>
      </c>
      <c r="G46" s="30" t="n">
        <v>0.2</v>
      </c>
      <c r="H46" s="30" t="n">
        <v>0</v>
      </c>
      <c r="I46" s="30" t="n">
        <v>12.4</v>
      </c>
      <c r="J46" s="30" t="n">
        <v>50.3</v>
      </c>
      <c r="K46" s="31" t="n">
        <v>430</v>
      </c>
      <c r="L46" s="30"/>
    </row>
    <row r="47" customFormat="false" ht="15" hidden="false" customHeight="false" outlineLevel="0" collapsed="false">
      <c r="A47" s="25"/>
      <c r="B47" s="26"/>
      <c r="C47" s="27"/>
      <c r="D47" s="32" t="s">
        <v>32</v>
      </c>
      <c r="E47" s="29" t="s">
        <v>33</v>
      </c>
      <c r="F47" s="30" t="n">
        <v>40</v>
      </c>
      <c r="G47" s="30" t="n">
        <v>3.1</v>
      </c>
      <c r="H47" s="30" t="n">
        <v>0.2</v>
      </c>
      <c r="I47" s="30" t="n">
        <v>20.1</v>
      </c>
      <c r="J47" s="30" t="n">
        <v>94.7</v>
      </c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34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 t="s">
        <v>68</v>
      </c>
      <c r="F49" s="30" t="n">
        <v>50</v>
      </c>
      <c r="G49" s="30" t="n">
        <v>0.6</v>
      </c>
      <c r="H49" s="30" t="n">
        <v>0</v>
      </c>
      <c r="I49" s="30" t="n">
        <v>1.2</v>
      </c>
      <c r="J49" s="30" t="n">
        <v>7</v>
      </c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37</v>
      </c>
      <c r="E51" s="37"/>
      <c r="F51" s="38" t="n">
        <f aca="false">SUM(F44:F50)</f>
        <v>360</v>
      </c>
      <c r="G51" s="38" t="n">
        <f aca="false">SUM(G44:G50)</f>
        <v>20.9</v>
      </c>
      <c r="H51" s="38" t="n">
        <f aca="false">SUM(H44:H50)</f>
        <v>20.4</v>
      </c>
      <c r="I51" s="38" t="n">
        <f aca="false">SUM(I44:I50)</f>
        <v>69.6</v>
      </c>
      <c r="J51" s="38" t="n">
        <f aca="false">SUM(J44:J50)</f>
        <v>548.6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38</v>
      </c>
      <c r="D52" s="32" t="s">
        <v>39</v>
      </c>
      <c r="E52" s="29" t="s">
        <v>69</v>
      </c>
      <c r="F52" s="30" t="n">
        <v>60</v>
      </c>
      <c r="G52" s="30" t="n">
        <v>0.7</v>
      </c>
      <c r="H52" s="30" t="n">
        <v>2.9</v>
      </c>
      <c r="I52" s="30" t="n">
        <v>6.3</v>
      </c>
      <c r="J52" s="30" t="n">
        <v>55</v>
      </c>
      <c r="K52" s="31" t="n">
        <v>71</v>
      </c>
      <c r="L52" s="30"/>
    </row>
    <row r="53" customFormat="false" ht="15" hidden="false" customHeight="false" outlineLevel="0" collapsed="false">
      <c r="A53" s="25"/>
      <c r="B53" s="26"/>
      <c r="C53" s="27"/>
      <c r="D53" s="32" t="s">
        <v>41</v>
      </c>
      <c r="E53" s="29" t="s">
        <v>70</v>
      </c>
      <c r="F53" s="30" t="n">
        <v>250</v>
      </c>
      <c r="G53" s="30" t="n">
        <v>4.9</v>
      </c>
      <c r="H53" s="30" t="n">
        <v>5.3</v>
      </c>
      <c r="I53" s="30" t="n">
        <v>15.5</v>
      </c>
      <c r="J53" s="30" t="n">
        <v>129.4</v>
      </c>
      <c r="K53" s="31" t="n">
        <v>100</v>
      </c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 t="s">
        <v>71</v>
      </c>
      <c r="F54" s="30" t="n">
        <v>200</v>
      </c>
      <c r="G54" s="30" t="n">
        <v>16.8</v>
      </c>
      <c r="H54" s="30" t="n">
        <v>18.1</v>
      </c>
      <c r="I54" s="30" t="n">
        <v>34.9</v>
      </c>
      <c r="J54" s="30" t="n">
        <v>371.6</v>
      </c>
      <c r="K54" s="31" t="n">
        <v>311</v>
      </c>
      <c r="L54" s="30"/>
    </row>
    <row r="55" customFormat="false" ht="15" hidden="false" customHeight="false" outlineLevel="0" collapsed="false">
      <c r="A55" s="25"/>
      <c r="B55" s="26"/>
      <c r="C55" s="27"/>
      <c r="D55" s="32" t="s">
        <v>45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47</v>
      </c>
      <c r="E56" s="29" t="s">
        <v>72</v>
      </c>
      <c r="F56" s="30" t="n">
        <v>2001</v>
      </c>
      <c r="G56" s="30" t="n">
        <v>1</v>
      </c>
      <c r="H56" s="30" t="n">
        <v>0.2</v>
      </c>
      <c r="I56" s="30" t="n">
        <v>20.2</v>
      </c>
      <c r="J56" s="30" t="n">
        <v>92</v>
      </c>
      <c r="K56" s="31" t="n">
        <v>442</v>
      </c>
      <c r="L56" s="30"/>
    </row>
    <row r="57" customFormat="false" ht="15" hidden="false" customHeight="false" outlineLevel="0" collapsed="false">
      <c r="A57" s="25"/>
      <c r="B57" s="26"/>
      <c r="C57" s="27"/>
      <c r="D57" s="32" t="s">
        <v>49</v>
      </c>
      <c r="E57" s="29" t="s">
        <v>33</v>
      </c>
      <c r="F57" s="30" t="n">
        <v>40</v>
      </c>
      <c r="G57" s="30" t="n">
        <v>3.1</v>
      </c>
      <c r="H57" s="30" t="n">
        <v>0.2</v>
      </c>
      <c r="I57" s="30" t="n">
        <v>20.1</v>
      </c>
      <c r="J57" s="30" t="n">
        <v>94.7</v>
      </c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50</v>
      </c>
      <c r="E58" s="29" t="s">
        <v>51</v>
      </c>
      <c r="F58" s="30" t="n">
        <v>40</v>
      </c>
      <c r="G58" s="30" t="n">
        <v>2.6</v>
      </c>
      <c r="H58" s="30" t="n">
        <v>0.4</v>
      </c>
      <c r="I58" s="30" t="n">
        <v>17</v>
      </c>
      <c r="J58" s="30" t="n">
        <v>81.6</v>
      </c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37</v>
      </c>
      <c r="E61" s="37"/>
      <c r="F61" s="38" t="n">
        <f aca="false">SUM(F52:F60)</f>
        <v>2591</v>
      </c>
      <c r="G61" s="38" t="n">
        <f aca="false">SUM(G52:G60)</f>
        <v>29.1</v>
      </c>
      <c r="H61" s="38" t="n">
        <f aca="false">SUM(H52:H60)</f>
        <v>27.1</v>
      </c>
      <c r="I61" s="38" t="n">
        <f aca="false">SUM(I52:I60)</f>
        <v>114</v>
      </c>
      <c r="J61" s="38" t="n">
        <f aca="false">SUM(J52:J60)</f>
        <v>824.3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52</v>
      </c>
      <c r="D62" s="45"/>
      <c r="E62" s="46"/>
      <c r="F62" s="47" t="n">
        <f aca="false">F51+F61</f>
        <v>2951</v>
      </c>
      <c r="G62" s="47" t="n">
        <f aca="false">G51+G61</f>
        <v>50</v>
      </c>
      <c r="H62" s="47" t="n">
        <f aca="false">H51+H61</f>
        <v>47.5</v>
      </c>
      <c r="I62" s="47" t="n">
        <f aca="false">I51+I61</f>
        <v>183.6</v>
      </c>
      <c r="J62" s="47" t="n">
        <f aca="false">J51+J61</f>
        <v>1372.9</v>
      </c>
      <c r="K62" s="47"/>
      <c r="L62" s="47" t="n">
        <f aca="false">L51+L61</f>
        <v>0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73</v>
      </c>
      <c r="F63" s="23" t="s">
        <v>74</v>
      </c>
      <c r="G63" s="23" t="n">
        <v>20.5</v>
      </c>
      <c r="H63" s="23" t="n">
        <v>14.2</v>
      </c>
      <c r="I63" s="23" t="n">
        <v>25.1</v>
      </c>
      <c r="J63" s="23" t="n">
        <v>320.8</v>
      </c>
      <c r="K63" s="24" t="n">
        <v>224</v>
      </c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29</v>
      </c>
      <c r="E65" s="29" t="s">
        <v>75</v>
      </c>
      <c r="F65" s="30" t="n">
        <v>200</v>
      </c>
      <c r="G65" s="30" t="n">
        <v>2.1</v>
      </c>
      <c r="H65" s="30" t="n">
        <v>1.2</v>
      </c>
      <c r="I65" s="30" t="n">
        <v>17.5</v>
      </c>
      <c r="J65" s="30" t="n">
        <v>87.6</v>
      </c>
      <c r="K65" s="31" t="n">
        <v>432</v>
      </c>
      <c r="L65" s="30"/>
    </row>
    <row r="66" customFormat="false" ht="15" hidden="false" customHeight="false" outlineLevel="0" collapsed="false">
      <c r="A66" s="25"/>
      <c r="B66" s="26"/>
      <c r="C66" s="27"/>
      <c r="D66" s="32" t="s">
        <v>32</v>
      </c>
      <c r="E66" s="29" t="s">
        <v>33</v>
      </c>
      <c r="F66" s="30" t="n">
        <v>40</v>
      </c>
      <c r="G66" s="30" t="n">
        <v>3.1</v>
      </c>
      <c r="H66" s="30" t="n">
        <v>0.2</v>
      </c>
      <c r="I66" s="30" t="n">
        <v>20.1</v>
      </c>
      <c r="J66" s="30" t="n">
        <v>94.7</v>
      </c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34</v>
      </c>
      <c r="E67" s="29" t="s">
        <v>35</v>
      </c>
      <c r="F67" s="30" t="n">
        <v>100</v>
      </c>
      <c r="G67" s="30" t="n">
        <v>0.4</v>
      </c>
      <c r="H67" s="30" t="n">
        <v>0.4</v>
      </c>
      <c r="I67" s="30" t="n">
        <v>9.7</v>
      </c>
      <c r="J67" s="30" t="n">
        <v>46.7</v>
      </c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 t="s">
        <v>36</v>
      </c>
      <c r="F68" s="30" t="n">
        <v>10</v>
      </c>
      <c r="G68" s="30" t="n">
        <v>0.1</v>
      </c>
      <c r="H68" s="30" t="n">
        <v>8.3</v>
      </c>
      <c r="I68" s="30" t="n">
        <v>0.1</v>
      </c>
      <c r="J68" s="30" t="n">
        <v>75</v>
      </c>
      <c r="K68" s="31" t="n">
        <v>13</v>
      </c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37</v>
      </c>
      <c r="E70" s="37"/>
      <c r="F70" s="38" t="n">
        <f aca="false">SUM(F63:F69)</f>
        <v>350</v>
      </c>
      <c r="G70" s="38" t="n">
        <f aca="false">SUM(G63:G69)</f>
        <v>26.2</v>
      </c>
      <c r="H70" s="38" t="n">
        <f aca="false">SUM(H63:H69)</f>
        <v>24.3</v>
      </c>
      <c r="I70" s="38" t="n">
        <f aca="false">SUM(I63:I69)</f>
        <v>72.5</v>
      </c>
      <c r="J70" s="38" t="n">
        <f aca="false">SUM(J63:J69)</f>
        <v>624.8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38</v>
      </c>
      <c r="D71" s="32" t="s">
        <v>39</v>
      </c>
      <c r="E71" s="29" t="s">
        <v>76</v>
      </c>
      <c r="F71" s="30" t="n">
        <v>60</v>
      </c>
      <c r="G71" s="30" t="n">
        <v>0.8</v>
      </c>
      <c r="H71" s="30" t="n">
        <v>2.1</v>
      </c>
      <c r="I71" s="30" t="n">
        <v>3</v>
      </c>
      <c r="J71" s="30" t="n">
        <v>35.8</v>
      </c>
      <c r="K71" s="31" t="n">
        <v>20</v>
      </c>
      <c r="L71" s="30"/>
    </row>
    <row r="72" customFormat="false" ht="15" hidden="false" customHeight="false" outlineLevel="0" collapsed="false">
      <c r="A72" s="25"/>
      <c r="B72" s="26"/>
      <c r="C72" s="27"/>
      <c r="D72" s="32" t="s">
        <v>41</v>
      </c>
      <c r="E72" s="29" t="s">
        <v>77</v>
      </c>
      <c r="F72" s="30" t="n">
        <v>250</v>
      </c>
      <c r="G72" s="30" t="n">
        <v>5.3</v>
      </c>
      <c r="H72" s="30" t="n">
        <v>6.7</v>
      </c>
      <c r="I72" s="30" t="n">
        <v>13.6</v>
      </c>
      <c r="J72" s="30" t="n">
        <v>137.2</v>
      </c>
      <c r="K72" s="31" t="n">
        <v>84</v>
      </c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 t="s">
        <v>78</v>
      </c>
      <c r="F73" s="30" t="n">
        <v>150</v>
      </c>
      <c r="G73" s="30" t="n">
        <v>5.3</v>
      </c>
      <c r="H73" s="30" t="n">
        <v>3.8</v>
      </c>
      <c r="I73" s="30" t="n">
        <v>34.9</v>
      </c>
      <c r="J73" s="30" t="n">
        <v>192.9</v>
      </c>
      <c r="K73" s="31" t="n">
        <v>331</v>
      </c>
      <c r="L73" s="30"/>
    </row>
    <row r="74" customFormat="false" ht="15" hidden="false" customHeight="false" outlineLevel="0" collapsed="false">
      <c r="A74" s="25"/>
      <c r="B74" s="26"/>
      <c r="C74" s="27"/>
      <c r="D74" s="32" t="s">
        <v>45</v>
      </c>
      <c r="E74" s="29" t="s">
        <v>79</v>
      </c>
      <c r="F74" s="30" t="s">
        <v>80</v>
      </c>
      <c r="G74" s="30" t="n">
        <v>15.7</v>
      </c>
      <c r="H74" s="30" t="n">
        <v>10.1</v>
      </c>
      <c r="I74" s="30" t="n">
        <v>6.7</v>
      </c>
      <c r="J74" s="30" t="n">
        <v>200</v>
      </c>
      <c r="K74" s="31" t="n">
        <v>290</v>
      </c>
      <c r="L74" s="30"/>
    </row>
    <row r="75" customFormat="false" ht="15" hidden="false" customHeight="false" outlineLevel="0" collapsed="false">
      <c r="A75" s="25"/>
      <c r="B75" s="26"/>
      <c r="C75" s="27"/>
      <c r="D75" s="32" t="s">
        <v>47</v>
      </c>
      <c r="E75" s="29" t="s">
        <v>81</v>
      </c>
      <c r="F75" s="30" t="n">
        <v>200</v>
      </c>
      <c r="G75" s="30" t="n">
        <v>0.1</v>
      </c>
      <c r="H75" s="30" t="n">
        <v>0.1</v>
      </c>
      <c r="I75" s="30" t="n">
        <v>18.3</v>
      </c>
      <c r="J75" s="30" t="n">
        <v>74.1</v>
      </c>
      <c r="K75" s="31" t="n">
        <v>394</v>
      </c>
      <c r="L75" s="30"/>
    </row>
    <row r="76" customFormat="false" ht="15" hidden="false" customHeight="false" outlineLevel="0" collapsed="false">
      <c r="A76" s="25"/>
      <c r="B76" s="26"/>
      <c r="C76" s="27"/>
      <c r="D76" s="32" t="s">
        <v>49</v>
      </c>
      <c r="E76" s="29" t="s">
        <v>33</v>
      </c>
      <c r="F76" s="30" t="n">
        <v>40</v>
      </c>
      <c r="G76" s="30" t="n">
        <v>3.1</v>
      </c>
      <c r="H76" s="30" t="n">
        <v>0.2</v>
      </c>
      <c r="I76" s="30" t="n">
        <v>20.1</v>
      </c>
      <c r="J76" s="30" t="n">
        <v>94.7</v>
      </c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50</v>
      </c>
      <c r="E77" s="29" t="s">
        <v>51</v>
      </c>
      <c r="F77" s="30" t="n">
        <v>40</v>
      </c>
      <c r="G77" s="30" t="n">
        <v>2.6</v>
      </c>
      <c r="H77" s="30" t="n">
        <v>0.4</v>
      </c>
      <c r="I77" s="30" t="n">
        <v>17</v>
      </c>
      <c r="J77" s="30" t="n">
        <v>81.6</v>
      </c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37</v>
      </c>
      <c r="E80" s="37"/>
      <c r="F80" s="38" t="n">
        <f aca="false">SUM(F71:F79)</f>
        <v>740</v>
      </c>
      <c r="G80" s="38" t="n">
        <f aca="false">SUM(G71:G79)</f>
        <v>32.9</v>
      </c>
      <c r="H80" s="38" t="n">
        <f aca="false">SUM(H71:H79)</f>
        <v>23.4</v>
      </c>
      <c r="I80" s="38" t="n">
        <f aca="false">SUM(I71:I79)</f>
        <v>113.6</v>
      </c>
      <c r="J80" s="38" t="n">
        <f aca="false">SUM(J71:J79)</f>
        <v>816.3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52</v>
      </c>
      <c r="D81" s="45"/>
      <c r="E81" s="46"/>
      <c r="F81" s="47" t="n">
        <f aca="false">F70+F80</f>
        <v>1090</v>
      </c>
      <c r="G81" s="47" t="n">
        <f aca="false">G70+G80</f>
        <v>59.1</v>
      </c>
      <c r="H81" s="47" t="n">
        <f aca="false">H70+H80</f>
        <v>47.7</v>
      </c>
      <c r="I81" s="47" t="n">
        <f aca="false">I70+I80</f>
        <v>186.1</v>
      </c>
      <c r="J81" s="47" t="n">
        <f aca="false">J70+J80</f>
        <v>1441.1</v>
      </c>
      <c r="K81" s="47"/>
      <c r="L81" s="47" t="n">
        <f aca="false">L70+L80</f>
        <v>0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82</v>
      </c>
      <c r="F82" s="23" t="n">
        <v>240</v>
      </c>
      <c r="G82" s="23" t="n">
        <v>19.6</v>
      </c>
      <c r="H82" s="23" t="n">
        <v>19.5</v>
      </c>
      <c r="I82" s="23" t="n">
        <v>40.8</v>
      </c>
      <c r="J82" s="23" t="n">
        <v>420.1</v>
      </c>
      <c r="K82" s="24" t="s">
        <v>83</v>
      </c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 t="s">
        <v>84</v>
      </c>
      <c r="F83" s="30" t="n">
        <v>30</v>
      </c>
      <c r="G83" s="30" t="n">
        <v>0.2</v>
      </c>
      <c r="H83" s="30" t="n">
        <v>0</v>
      </c>
      <c r="I83" s="30" t="n">
        <v>0.5</v>
      </c>
      <c r="J83" s="30" t="n">
        <v>3.9</v>
      </c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29</v>
      </c>
      <c r="E84" s="29" t="s">
        <v>66</v>
      </c>
      <c r="F84" s="30" t="s">
        <v>67</v>
      </c>
      <c r="G84" s="30" t="n">
        <v>0.2</v>
      </c>
      <c r="H84" s="30" t="n">
        <v>0</v>
      </c>
      <c r="I84" s="30" t="n">
        <v>12.4</v>
      </c>
      <c r="J84" s="30" t="n">
        <v>50.3</v>
      </c>
      <c r="K84" s="31" t="n">
        <v>430</v>
      </c>
      <c r="L84" s="30"/>
    </row>
    <row r="85" customFormat="false" ht="15" hidden="false" customHeight="false" outlineLevel="0" collapsed="false">
      <c r="A85" s="25"/>
      <c r="B85" s="26"/>
      <c r="C85" s="27"/>
      <c r="D85" s="32" t="s">
        <v>32</v>
      </c>
      <c r="E85" s="29" t="s">
        <v>33</v>
      </c>
      <c r="F85" s="30" t="n">
        <v>40</v>
      </c>
      <c r="G85" s="30" t="n">
        <v>3.1</v>
      </c>
      <c r="H85" s="30" t="n">
        <v>0.2</v>
      </c>
      <c r="I85" s="30" t="n">
        <v>20.1</v>
      </c>
      <c r="J85" s="30" t="n">
        <v>94.7</v>
      </c>
      <c r="K85" s="31"/>
      <c r="L85" s="30"/>
    </row>
    <row r="86" customFormat="false" ht="15" hidden="false" customHeight="false" outlineLevel="0" collapsed="false">
      <c r="A86" s="25"/>
      <c r="B86" s="26"/>
      <c r="C86" s="27"/>
      <c r="D86" s="32" t="s">
        <v>34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 t="s">
        <v>85</v>
      </c>
      <c r="F87" s="30" t="n">
        <v>20</v>
      </c>
      <c r="G87" s="30" t="n">
        <v>0.3</v>
      </c>
      <c r="H87" s="30" t="n">
        <v>1.8</v>
      </c>
      <c r="I87" s="30" t="n">
        <v>12.8</v>
      </c>
      <c r="J87" s="30" t="n">
        <v>69.8</v>
      </c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37</v>
      </c>
      <c r="E89" s="37"/>
      <c r="F89" s="38" t="n">
        <f aca="false">SUM(F82:F88)</f>
        <v>330</v>
      </c>
      <c r="G89" s="38" t="n">
        <f aca="false">SUM(G82:G88)</f>
        <v>23.4</v>
      </c>
      <c r="H89" s="38" t="n">
        <f aca="false">SUM(H82:H88)</f>
        <v>21.5</v>
      </c>
      <c r="I89" s="38" t="n">
        <f aca="false">SUM(I82:I88)</f>
        <v>86.6</v>
      </c>
      <c r="J89" s="38" t="n">
        <f aca="false">SUM(J82:J88)</f>
        <v>638.8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38</v>
      </c>
      <c r="D90" s="32" t="s">
        <v>39</v>
      </c>
      <c r="E90" s="29" t="s">
        <v>86</v>
      </c>
      <c r="F90" s="30" t="n">
        <v>60</v>
      </c>
      <c r="G90" s="30" t="n">
        <v>0.9</v>
      </c>
      <c r="H90" s="30" t="n">
        <v>2.1</v>
      </c>
      <c r="I90" s="30" t="n">
        <v>5</v>
      </c>
      <c r="J90" s="30" t="n">
        <v>41.7</v>
      </c>
      <c r="K90" s="31" t="n">
        <v>48</v>
      </c>
      <c r="L90" s="30"/>
    </row>
    <row r="91" customFormat="false" ht="15" hidden="false" customHeight="false" outlineLevel="0" collapsed="false">
      <c r="A91" s="25"/>
      <c r="B91" s="26"/>
      <c r="C91" s="27"/>
      <c r="D91" s="32" t="s">
        <v>41</v>
      </c>
      <c r="E91" s="29" t="s">
        <v>87</v>
      </c>
      <c r="F91" s="30" t="n">
        <v>250</v>
      </c>
      <c r="G91" s="30" t="n">
        <v>7.5</v>
      </c>
      <c r="H91" s="30" t="n">
        <v>3.3</v>
      </c>
      <c r="I91" s="30" t="n">
        <v>15.1</v>
      </c>
      <c r="J91" s="30" t="n">
        <v>120.2</v>
      </c>
      <c r="K91" s="31" t="n">
        <v>122</v>
      </c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 t="s">
        <v>88</v>
      </c>
      <c r="F92" s="30" t="n">
        <v>150</v>
      </c>
      <c r="G92" s="30" t="n">
        <v>8.2</v>
      </c>
      <c r="H92" s="30" t="n">
        <v>8.5</v>
      </c>
      <c r="I92" s="30" t="n">
        <v>31.4</v>
      </c>
      <c r="J92" s="30" t="n">
        <v>235.2</v>
      </c>
      <c r="K92" s="31" t="n">
        <v>210</v>
      </c>
      <c r="L92" s="30"/>
    </row>
    <row r="93" customFormat="false" ht="15" hidden="false" customHeight="false" outlineLevel="0" collapsed="false">
      <c r="A93" s="25"/>
      <c r="B93" s="26"/>
      <c r="C93" s="27"/>
      <c r="D93" s="32" t="s">
        <v>45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47</v>
      </c>
      <c r="E94" s="29" t="s">
        <v>89</v>
      </c>
      <c r="F94" s="30" t="n">
        <v>200</v>
      </c>
      <c r="G94" s="30" t="n">
        <v>0</v>
      </c>
      <c r="H94" s="30" t="n">
        <v>0</v>
      </c>
      <c r="I94" s="30" t="n">
        <v>14.9</v>
      </c>
      <c r="J94" s="30" t="n">
        <v>58.1</v>
      </c>
      <c r="K94" s="31" t="n">
        <v>401</v>
      </c>
      <c r="L94" s="30"/>
    </row>
    <row r="95" customFormat="false" ht="15" hidden="false" customHeight="false" outlineLevel="0" collapsed="false">
      <c r="A95" s="25"/>
      <c r="B95" s="26"/>
      <c r="C95" s="27"/>
      <c r="D95" s="32" t="s">
        <v>49</v>
      </c>
      <c r="E95" s="29" t="s">
        <v>33</v>
      </c>
      <c r="F95" s="30" t="n">
        <v>40</v>
      </c>
      <c r="G95" s="30" t="n">
        <v>3.1</v>
      </c>
      <c r="H95" s="30" t="n">
        <v>0.2</v>
      </c>
      <c r="I95" s="30" t="n">
        <v>20.1</v>
      </c>
      <c r="J95" s="30" t="n">
        <v>94.7</v>
      </c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50</v>
      </c>
      <c r="E96" s="29" t="s">
        <v>51</v>
      </c>
      <c r="F96" s="30" t="n">
        <v>40</v>
      </c>
      <c r="G96" s="30" t="n">
        <v>2.6</v>
      </c>
      <c r="H96" s="30" t="n">
        <v>0.4</v>
      </c>
      <c r="I96" s="30" t="n">
        <v>17</v>
      </c>
      <c r="J96" s="30" t="n">
        <v>81.6</v>
      </c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37</v>
      </c>
      <c r="E99" s="37"/>
      <c r="F99" s="38" t="n">
        <f aca="false">SUM(F90:F98)</f>
        <v>740</v>
      </c>
      <c r="G99" s="38" t="n">
        <f aca="false">SUM(G90:G98)</f>
        <v>22.3</v>
      </c>
      <c r="H99" s="38" t="n">
        <f aca="false">SUM(H90:H98)</f>
        <v>14.5</v>
      </c>
      <c r="I99" s="38" t="n">
        <f aca="false">SUM(I90:I98)</f>
        <v>103.5</v>
      </c>
      <c r="J99" s="38" t="n">
        <f aca="false">SUM(J90:J98)</f>
        <v>631.5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52</v>
      </c>
      <c r="D100" s="45"/>
      <c r="E100" s="46"/>
      <c r="F100" s="47" t="n">
        <f aca="false">F89+F99</f>
        <v>1070</v>
      </c>
      <c r="G100" s="47" t="n">
        <f aca="false">G89+G99</f>
        <v>45.7</v>
      </c>
      <c r="H100" s="47" t="n">
        <f aca="false">H89+H99</f>
        <v>36</v>
      </c>
      <c r="I100" s="47" t="n">
        <f aca="false">I89+I99</f>
        <v>190.1</v>
      </c>
      <c r="J100" s="47" t="n">
        <f aca="false">J89+J99</f>
        <v>1270.3</v>
      </c>
      <c r="K100" s="47"/>
      <c r="L100" s="47" t="n">
        <f aca="false">L89+L99</f>
        <v>0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90</v>
      </c>
      <c r="F101" s="23" t="n">
        <v>185</v>
      </c>
      <c r="G101" s="23" t="n">
        <v>26.9</v>
      </c>
      <c r="H101" s="23" t="n">
        <v>24.4</v>
      </c>
      <c r="I101" s="23" t="n">
        <v>41.3</v>
      </c>
      <c r="J101" s="23" t="n">
        <v>500</v>
      </c>
      <c r="K101" s="24" t="n">
        <v>220</v>
      </c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 t="s">
        <v>91</v>
      </c>
      <c r="F102" s="30" t="n">
        <v>20</v>
      </c>
      <c r="G102" s="30" t="n">
        <v>0.1</v>
      </c>
      <c r="H102" s="30" t="n">
        <v>0</v>
      </c>
      <c r="I102" s="30" t="n">
        <v>14.5</v>
      </c>
      <c r="J102" s="30" t="n">
        <v>55.1</v>
      </c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29</v>
      </c>
      <c r="E103" s="29" t="s">
        <v>66</v>
      </c>
      <c r="F103" s="30" t="s">
        <v>67</v>
      </c>
      <c r="G103" s="30" t="n">
        <v>0.2</v>
      </c>
      <c r="H103" s="30" t="n">
        <v>0</v>
      </c>
      <c r="I103" s="30" t="n">
        <v>12.4</v>
      </c>
      <c r="J103" s="30" t="n">
        <v>50.3</v>
      </c>
      <c r="K103" s="31" t="n">
        <v>430</v>
      </c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32</v>
      </c>
      <c r="E104" s="29" t="s">
        <v>33</v>
      </c>
      <c r="F104" s="30" t="n">
        <v>40</v>
      </c>
      <c r="G104" s="30" t="n">
        <v>3.1</v>
      </c>
      <c r="H104" s="30" t="n">
        <v>0.2</v>
      </c>
      <c r="I104" s="30" t="n">
        <v>20.1</v>
      </c>
      <c r="J104" s="30" t="n">
        <v>94.7</v>
      </c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34</v>
      </c>
      <c r="E105" s="29" t="s">
        <v>35</v>
      </c>
      <c r="F105" s="30" t="n">
        <v>100</v>
      </c>
      <c r="G105" s="30" t="n">
        <v>0.4</v>
      </c>
      <c r="H105" s="30" t="n">
        <v>0.4</v>
      </c>
      <c r="I105" s="30" t="n">
        <v>9.8</v>
      </c>
      <c r="J105" s="30" t="n">
        <v>46.9</v>
      </c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37</v>
      </c>
      <c r="E108" s="37"/>
      <c r="F108" s="38" t="n">
        <f aca="false">SUM(F101:F107)</f>
        <v>345</v>
      </c>
      <c r="G108" s="38" t="n">
        <f aca="false">SUM(G101:G107)</f>
        <v>30.7</v>
      </c>
      <c r="H108" s="38" t="n">
        <f aca="false">SUM(H101:H107)</f>
        <v>25</v>
      </c>
      <c r="I108" s="38" t="n">
        <f aca="false">SUM(I101:I107)</f>
        <v>98.1</v>
      </c>
      <c r="J108" s="38" t="n">
        <f aca="false">SUM(J101:J107)</f>
        <v>747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38</v>
      </c>
      <c r="D109" s="32" t="s">
        <v>39</v>
      </c>
      <c r="E109" s="29" t="s">
        <v>92</v>
      </c>
      <c r="F109" s="30" t="n">
        <v>60</v>
      </c>
      <c r="G109" s="30" t="n">
        <v>1.1</v>
      </c>
      <c r="H109" s="30" t="n">
        <v>3.2</v>
      </c>
      <c r="I109" s="30" t="n">
        <v>7.4</v>
      </c>
      <c r="J109" s="30" t="n">
        <v>62.6</v>
      </c>
      <c r="K109" s="31" t="n">
        <v>63</v>
      </c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41</v>
      </c>
      <c r="E110" s="29" t="s">
        <v>93</v>
      </c>
      <c r="F110" s="30" t="n">
        <v>250</v>
      </c>
      <c r="G110" s="30" t="n">
        <v>5</v>
      </c>
      <c r="H110" s="30" t="n">
        <v>5.9</v>
      </c>
      <c r="I110" s="30" t="n">
        <v>15.4</v>
      </c>
      <c r="J110" s="30" t="n">
        <v>135.2</v>
      </c>
      <c r="K110" s="31" t="n">
        <v>94</v>
      </c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 t="s">
        <v>94</v>
      </c>
      <c r="F111" s="30" t="n">
        <v>150</v>
      </c>
      <c r="G111" s="30" t="n">
        <v>3.5</v>
      </c>
      <c r="H111" s="30" t="n">
        <v>6.8</v>
      </c>
      <c r="I111" s="30" t="n">
        <v>14.5</v>
      </c>
      <c r="J111" s="30" t="n">
        <v>135.9</v>
      </c>
      <c r="K111" s="31" t="n">
        <v>346</v>
      </c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45</v>
      </c>
      <c r="E112" s="29" t="s">
        <v>95</v>
      </c>
      <c r="F112" s="30" t="n">
        <v>90</v>
      </c>
      <c r="G112" s="30" t="n">
        <v>11.5</v>
      </c>
      <c r="H112" s="30" t="n">
        <v>13.4</v>
      </c>
      <c r="I112" s="30" t="n">
        <v>9</v>
      </c>
      <c r="J112" s="30" t="n">
        <v>206.3</v>
      </c>
      <c r="K112" s="31" t="n">
        <v>285</v>
      </c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47</v>
      </c>
      <c r="E113" s="29" t="s">
        <v>96</v>
      </c>
      <c r="F113" s="30" t="s">
        <v>31</v>
      </c>
      <c r="G113" s="30" t="n">
        <v>0</v>
      </c>
      <c r="H113" s="30" t="n">
        <v>0</v>
      </c>
      <c r="I113" s="30" t="n">
        <v>11.9</v>
      </c>
      <c r="J113" s="30" t="n">
        <v>46.5</v>
      </c>
      <c r="K113" s="31" t="n">
        <v>402</v>
      </c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49</v>
      </c>
      <c r="E114" s="29" t="s">
        <v>33</v>
      </c>
      <c r="F114" s="30" t="n">
        <v>40</v>
      </c>
      <c r="G114" s="30" t="n">
        <v>3.1</v>
      </c>
      <c r="H114" s="30" t="n">
        <v>0.2</v>
      </c>
      <c r="I114" s="30" t="n">
        <v>20.1</v>
      </c>
      <c r="J114" s="30" t="n">
        <v>94.7</v>
      </c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50</v>
      </c>
      <c r="E115" s="29" t="s">
        <v>51</v>
      </c>
      <c r="F115" s="30" t="n">
        <v>40</v>
      </c>
      <c r="G115" s="30" t="n">
        <v>2.6</v>
      </c>
      <c r="H115" s="30" t="n">
        <v>0.4</v>
      </c>
      <c r="I115" s="30" t="n">
        <v>17</v>
      </c>
      <c r="J115" s="30" t="n">
        <v>81.6</v>
      </c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37</v>
      </c>
      <c r="E118" s="37"/>
      <c r="F118" s="38" t="n">
        <f aca="false">SUM(F109:F117)</f>
        <v>630</v>
      </c>
      <c r="G118" s="38" t="n">
        <f aca="false">SUM(G109:G117)</f>
        <v>26.8</v>
      </c>
      <c r="H118" s="38" t="n">
        <f aca="false">SUM(H109:H117)</f>
        <v>29.9</v>
      </c>
      <c r="I118" s="38" t="n">
        <f aca="false">SUM(I109:I117)</f>
        <v>95.3</v>
      </c>
      <c r="J118" s="38" t="n">
        <f aca="false">SUM(J109:J117)</f>
        <v>762.8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52</v>
      </c>
      <c r="D119" s="45"/>
      <c r="E119" s="46"/>
      <c r="F119" s="47" t="n">
        <f aca="false">F108+F118</f>
        <v>975</v>
      </c>
      <c r="G119" s="47" t="n">
        <f aca="false">G108+G118</f>
        <v>57.5</v>
      </c>
      <c r="H119" s="47" t="n">
        <f aca="false">H108+H118</f>
        <v>54.9</v>
      </c>
      <c r="I119" s="47" t="n">
        <f aca="false">I108+I118</f>
        <v>193.4</v>
      </c>
      <c r="J119" s="47" t="n">
        <f aca="false">J108+J118</f>
        <v>1509.8</v>
      </c>
      <c r="K119" s="47"/>
      <c r="L119" s="47" t="n">
        <f aca="false">L108+L118</f>
        <v>0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97</v>
      </c>
      <c r="F120" s="23" t="s">
        <v>98</v>
      </c>
      <c r="G120" s="23" t="n">
        <v>20.9</v>
      </c>
      <c r="H120" s="23" t="n">
        <v>16.7</v>
      </c>
      <c r="I120" s="23" t="n">
        <v>35.1</v>
      </c>
      <c r="J120" s="23" t="n">
        <v>373.9</v>
      </c>
      <c r="K120" s="24" t="s">
        <v>99</v>
      </c>
      <c r="L120" s="23"/>
    </row>
    <row r="121" customFormat="false" ht="15" hidden="false" customHeight="false" outlineLevel="0" collapsed="false">
      <c r="A121" s="48"/>
      <c r="B121" s="26"/>
      <c r="C121" s="27"/>
      <c r="D121" s="28"/>
      <c r="E121" s="29" t="s">
        <v>100</v>
      </c>
      <c r="F121" s="30" t="n">
        <v>40</v>
      </c>
      <c r="G121" s="30" t="n">
        <v>0.6</v>
      </c>
      <c r="H121" s="30" t="n">
        <v>1</v>
      </c>
      <c r="I121" s="30" t="n">
        <v>3.6</v>
      </c>
      <c r="J121" s="30" t="n">
        <v>25.7</v>
      </c>
      <c r="K121" s="31" t="n">
        <v>50</v>
      </c>
      <c r="L121" s="30"/>
    </row>
    <row r="122" customFormat="false" ht="15" hidden="false" customHeight="false" outlineLevel="0" collapsed="false">
      <c r="A122" s="48"/>
      <c r="B122" s="26"/>
      <c r="C122" s="27"/>
      <c r="D122" s="32" t="s">
        <v>29</v>
      </c>
      <c r="E122" s="29" t="s">
        <v>55</v>
      </c>
      <c r="F122" s="30" t="n">
        <v>200</v>
      </c>
      <c r="G122" s="30" t="n">
        <v>3.8</v>
      </c>
      <c r="H122" s="30" t="n">
        <v>3</v>
      </c>
      <c r="I122" s="30" t="n">
        <v>17.1</v>
      </c>
      <c r="J122" s="30" t="n">
        <v>110.2</v>
      </c>
      <c r="K122" s="31" t="n">
        <v>433</v>
      </c>
      <c r="L122" s="30"/>
    </row>
    <row r="123" customFormat="false" ht="15" hidden="false" customHeight="false" outlineLevel="0" collapsed="false">
      <c r="A123" s="48"/>
      <c r="B123" s="26"/>
      <c r="C123" s="27"/>
      <c r="D123" s="32" t="s">
        <v>32</v>
      </c>
      <c r="E123" s="29" t="s">
        <v>33</v>
      </c>
      <c r="F123" s="30" t="n">
        <v>40</v>
      </c>
      <c r="G123" s="30" t="n">
        <v>3.1</v>
      </c>
      <c r="H123" s="30" t="n">
        <v>0.2</v>
      </c>
      <c r="I123" s="30" t="n">
        <v>20.1</v>
      </c>
      <c r="J123" s="30" t="n">
        <v>94.7</v>
      </c>
      <c r="K123" s="31"/>
      <c r="L123" s="30"/>
    </row>
    <row r="124" customFormat="false" ht="15" hidden="false" customHeight="false" outlineLevel="0" collapsed="false">
      <c r="A124" s="48"/>
      <c r="B124" s="26"/>
      <c r="C124" s="27"/>
      <c r="D124" s="32" t="s">
        <v>34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/>
      <c r="E125" s="29" t="s">
        <v>101</v>
      </c>
      <c r="F125" s="30" t="n">
        <v>60</v>
      </c>
      <c r="G125" s="30" t="n">
        <v>5.1</v>
      </c>
      <c r="H125" s="30" t="n">
        <v>5.5</v>
      </c>
      <c r="I125" s="30" t="n">
        <v>41.1</v>
      </c>
      <c r="J125" s="30" t="n">
        <v>232.1</v>
      </c>
      <c r="K125" s="31" t="n">
        <v>467</v>
      </c>
      <c r="L125" s="30"/>
    </row>
    <row r="126" customFormat="false" ht="15" hidden="false" customHeight="false" outlineLevel="0" collapsed="false">
      <c r="A126" s="48"/>
      <c r="B126" s="26"/>
      <c r="C126" s="27"/>
      <c r="D126" s="28" t="s">
        <v>56</v>
      </c>
      <c r="E126" s="29" t="s">
        <v>57</v>
      </c>
      <c r="F126" s="30" t="n">
        <v>200</v>
      </c>
      <c r="G126" s="30" t="n">
        <v>1</v>
      </c>
      <c r="H126" s="30" t="n">
        <v>0.2</v>
      </c>
      <c r="I126" s="30" t="n">
        <v>19.8</v>
      </c>
      <c r="J126" s="30" t="n">
        <v>86</v>
      </c>
      <c r="K126" s="31" t="n">
        <v>442</v>
      </c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37</v>
      </c>
      <c r="E127" s="37"/>
      <c r="F127" s="38" t="n">
        <f aca="false">SUM(F120:F126)</f>
        <v>540</v>
      </c>
      <c r="G127" s="38" t="n">
        <f aca="false">SUM(G120:G126)</f>
        <v>34.5</v>
      </c>
      <c r="H127" s="38" t="n">
        <f aca="false">SUM(H120:H126)</f>
        <v>26.6</v>
      </c>
      <c r="I127" s="38" t="n">
        <f aca="false">SUM(I120:I126)</f>
        <v>136.8</v>
      </c>
      <c r="J127" s="38" t="n">
        <f aca="false">SUM(J120:J126)</f>
        <v>922.6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38</v>
      </c>
      <c r="D128" s="32" t="s">
        <v>39</v>
      </c>
      <c r="E128" s="29" t="s">
        <v>102</v>
      </c>
      <c r="F128" s="30" t="n">
        <v>60</v>
      </c>
      <c r="G128" s="30" t="n">
        <v>3.2</v>
      </c>
      <c r="H128" s="30" t="n">
        <v>5.1</v>
      </c>
      <c r="I128" s="30" t="n">
        <v>5.1</v>
      </c>
      <c r="J128" s="30" t="n">
        <v>81.6</v>
      </c>
      <c r="K128" s="31" t="n">
        <v>71</v>
      </c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41</v>
      </c>
      <c r="E129" s="29" t="s">
        <v>103</v>
      </c>
      <c r="F129" s="30" t="n">
        <v>250</v>
      </c>
      <c r="G129" s="30" t="n">
        <v>6.5</v>
      </c>
      <c r="H129" s="30" t="n">
        <v>6.7</v>
      </c>
      <c r="I129" s="30" t="n">
        <v>18.8</v>
      </c>
      <c r="J129" s="30" t="n">
        <v>163.1</v>
      </c>
      <c r="K129" s="31" t="n">
        <v>80</v>
      </c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 t="s">
        <v>44</v>
      </c>
      <c r="F130" s="30" t="n">
        <v>150</v>
      </c>
      <c r="G130" s="30" t="n">
        <v>3.4</v>
      </c>
      <c r="H130" s="30" t="n">
        <v>4.4</v>
      </c>
      <c r="I130" s="30" t="n">
        <v>36.2</v>
      </c>
      <c r="J130" s="30" t="n">
        <v>196.2</v>
      </c>
      <c r="K130" s="31" t="n">
        <v>325</v>
      </c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45</v>
      </c>
      <c r="E131" s="29" t="s">
        <v>104</v>
      </c>
      <c r="F131" s="30" t="n">
        <v>90</v>
      </c>
      <c r="G131" s="30" t="n">
        <v>13</v>
      </c>
      <c r="H131" s="30" t="n">
        <v>14.7</v>
      </c>
      <c r="I131" s="30" t="n">
        <v>7.6</v>
      </c>
      <c r="J131" s="30" t="n">
        <v>218.7</v>
      </c>
      <c r="K131" s="31" t="n">
        <v>68</v>
      </c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47</v>
      </c>
      <c r="E132" s="29" t="s">
        <v>81</v>
      </c>
      <c r="F132" s="30" t="n">
        <v>200</v>
      </c>
      <c r="G132" s="30" t="n">
        <v>0.1</v>
      </c>
      <c r="H132" s="30" t="n">
        <v>0.1</v>
      </c>
      <c r="I132" s="30" t="n">
        <v>15.3</v>
      </c>
      <c r="J132" s="30" t="n">
        <v>62.5</v>
      </c>
      <c r="K132" s="31" t="n">
        <v>394</v>
      </c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49</v>
      </c>
      <c r="E133" s="29" t="s">
        <v>33</v>
      </c>
      <c r="F133" s="30" t="n">
        <v>40</v>
      </c>
      <c r="G133" s="30" t="n">
        <v>3.1</v>
      </c>
      <c r="H133" s="30" t="n">
        <v>0.2</v>
      </c>
      <c r="I133" s="30" t="n">
        <v>20.1</v>
      </c>
      <c r="J133" s="30" t="n">
        <v>94.7</v>
      </c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50</v>
      </c>
      <c r="E134" s="29" t="s">
        <v>51</v>
      </c>
      <c r="F134" s="30" t="n">
        <v>40</v>
      </c>
      <c r="G134" s="30" t="n">
        <v>2.6</v>
      </c>
      <c r="H134" s="30" t="n">
        <v>0.4</v>
      </c>
      <c r="I134" s="30" t="n">
        <v>17</v>
      </c>
      <c r="J134" s="30" t="n">
        <v>81.6</v>
      </c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37</v>
      </c>
      <c r="E137" s="37"/>
      <c r="F137" s="38" t="n">
        <f aca="false">SUM(F128:F136)</f>
        <v>830</v>
      </c>
      <c r="G137" s="38" t="n">
        <f aca="false">SUM(G128:G136)</f>
        <v>31.9</v>
      </c>
      <c r="H137" s="38" t="n">
        <f aca="false">SUM(H128:H136)</f>
        <v>31.6</v>
      </c>
      <c r="I137" s="38" t="n">
        <f aca="false">SUM(I128:I136)</f>
        <v>120.1</v>
      </c>
      <c r="J137" s="38" t="n">
        <f aca="false">SUM(J128:J136)</f>
        <v>898.4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52</v>
      </c>
      <c r="D138" s="45"/>
      <c r="E138" s="46"/>
      <c r="F138" s="47" t="n">
        <f aca="false">F127+F137</f>
        <v>1370</v>
      </c>
      <c r="G138" s="47" t="n">
        <f aca="false">G127+G137</f>
        <v>66.4</v>
      </c>
      <c r="H138" s="47" t="n">
        <f aca="false">H127+H137</f>
        <v>58.2</v>
      </c>
      <c r="I138" s="47" t="n">
        <f aca="false">I127+I137</f>
        <v>256.9</v>
      </c>
      <c r="J138" s="47" t="n">
        <f aca="false">J127+J137</f>
        <v>1821</v>
      </c>
      <c r="K138" s="47"/>
      <c r="L138" s="47" t="n">
        <f aca="false">L127+L137</f>
        <v>0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105</v>
      </c>
      <c r="F139" s="23" t="n">
        <v>240</v>
      </c>
      <c r="G139" s="23" t="n">
        <v>21.4</v>
      </c>
      <c r="H139" s="23" t="n">
        <v>14.7</v>
      </c>
      <c r="I139" s="23" t="n">
        <v>41.9</v>
      </c>
      <c r="J139" s="23" t="n">
        <v>402.3</v>
      </c>
      <c r="K139" s="24" t="s">
        <v>106</v>
      </c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 t="s">
        <v>107</v>
      </c>
      <c r="F140" s="30" t="n">
        <v>40</v>
      </c>
      <c r="G140" s="30" t="n">
        <v>0.8</v>
      </c>
      <c r="H140" s="30" t="n">
        <v>2</v>
      </c>
      <c r="I140" s="30" t="n">
        <v>2.9</v>
      </c>
      <c r="J140" s="30" t="n">
        <v>33.3</v>
      </c>
      <c r="K140" s="31" t="n">
        <v>30</v>
      </c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29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32</v>
      </c>
      <c r="E142" s="29" t="s">
        <v>33</v>
      </c>
      <c r="F142" s="30" t="n">
        <v>40</v>
      </c>
      <c r="G142" s="30" t="n">
        <v>3.1</v>
      </c>
      <c r="H142" s="30" t="n">
        <v>0.2</v>
      </c>
      <c r="I142" s="30" t="n">
        <v>20.1</v>
      </c>
      <c r="J142" s="30" t="n">
        <v>94.7</v>
      </c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34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 t="s">
        <v>47</v>
      </c>
      <c r="E144" s="29" t="s">
        <v>57</v>
      </c>
      <c r="F144" s="30" t="n">
        <v>200</v>
      </c>
      <c r="G144" s="30" t="n">
        <v>1</v>
      </c>
      <c r="H144" s="30" t="n">
        <v>0.2</v>
      </c>
      <c r="I144" s="30" t="n">
        <v>19.8</v>
      </c>
      <c r="J144" s="30" t="n">
        <v>86</v>
      </c>
      <c r="K144" s="31" t="n">
        <v>442</v>
      </c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 t="s">
        <v>101</v>
      </c>
      <c r="F145" s="30" t="n">
        <v>60</v>
      </c>
      <c r="G145" s="30" t="n">
        <v>5.1</v>
      </c>
      <c r="H145" s="30" t="n">
        <v>5.5</v>
      </c>
      <c r="I145" s="30" t="n">
        <v>41.1</v>
      </c>
      <c r="J145" s="30" t="n">
        <v>232.1</v>
      </c>
      <c r="K145" s="31" t="n">
        <v>467</v>
      </c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37</v>
      </c>
      <c r="E146" s="37"/>
      <c r="F146" s="38" t="n">
        <f aca="false">SUM(F139:F145)</f>
        <v>580</v>
      </c>
      <c r="G146" s="38" t="n">
        <f aca="false">SUM(G139:G145)</f>
        <v>31.4</v>
      </c>
      <c r="H146" s="38" t="n">
        <f aca="false">SUM(H139:H145)</f>
        <v>22.6</v>
      </c>
      <c r="I146" s="38" t="n">
        <f aca="false">SUM(I139:I145)</f>
        <v>125.8</v>
      </c>
      <c r="J146" s="38" t="n">
        <f aca="false">SUM(J139:J145)</f>
        <v>848.4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38</v>
      </c>
      <c r="D147" s="32" t="s">
        <v>39</v>
      </c>
      <c r="E147" s="29" t="s">
        <v>54</v>
      </c>
      <c r="F147" s="30" t="n">
        <v>60</v>
      </c>
      <c r="G147" s="30" t="n">
        <v>1</v>
      </c>
      <c r="H147" s="30" t="n">
        <v>2</v>
      </c>
      <c r="I147" s="30" t="n">
        <v>4.8</v>
      </c>
      <c r="J147" s="30" t="n">
        <v>41.3</v>
      </c>
      <c r="K147" s="31" t="n">
        <v>48</v>
      </c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41</v>
      </c>
      <c r="E148" s="29" t="s">
        <v>108</v>
      </c>
      <c r="F148" s="30" t="n">
        <v>250</v>
      </c>
      <c r="G148" s="30" t="n">
        <v>5.1</v>
      </c>
      <c r="H148" s="30" t="n">
        <v>5.8</v>
      </c>
      <c r="I148" s="30" t="n">
        <v>16.6</v>
      </c>
      <c r="J148" s="30" t="n">
        <v>139.6</v>
      </c>
      <c r="K148" s="31" t="n">
        <v>98</v>
      </c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 t="s">
        <v>109</v>
      </c>
      <c r="F149" s="30" t="n">
        <v>150</v>
      </c>
      <c r="G149" s="30" t="n">
        <v>3.2</v>
      </c>
      <c r="H149" s="30" t="n">
        <v>5.2</v>
      </c>
      <c r="I149" s="30" t="n">
        <v>20.6</v>
      </c>
      <c r="J149" s="30" t="n">
        <v>140.9</v>
      </c>
      <c r="K149" s="31" t="n">
        <v>335</v>
      </c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45</v>
      </c>
      <c r="E150" s="29" t="s">
        <v>110</v>
      </c>
      <c r="F150" s="30" t="n">
        <v>90</v>
      </c>
      <c r="G150" s="30" t="n">
        <v>13.2</v>
      </c>
      <c r="H150" s="30" t="n">
        <v>13.3</v>
      </c>
      <c r="I150" s="30" t="n">
        <v>12.4</v>
      </c>
      <c r="J150" s="30" t="n">
        <v>224.8</v>
      </c>
      <c r="K150" s="31" t="n">
        <v>272</v>
      </c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47</v>
      </c>
      <c r="E151" s="29" t="s">
        <v>96</v>
      </c>
      <c r="F151" s="30" t="n">
        <v>200</v>
      </c>
      <c r="G151" s="30" t="n">
        <v>0</v>
      </c>
      <c r="H151" s="30" t="n">
        <v>0</v>
      </c>
      <c r="I151" s="30" t="n">
        <v>11.9</v>
      </c>
      <c r="J151" s="30" t="n">
        <v>46.5</v>
      </c>
      <c r="K151" s="31" t="n">
        <v>402</v>
      </c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49</v>
      </c>
      <c r="E152" s="29" t="s">
        <v>33</v>
      </c>
      <c r="F152" s="30" t="n">
        <v>40</v>
      </c>
      <c r="G152" s="30" t="n">
        <v>3.1</v>
      </c>
      <c r="H152" s="30" t="n">
        <v>0.2</v>
      </c>
      <c r="I152" s="30" t="n">
        <v>20.1</v>
      </c>
      <c r="J152" s="30" t="n">
        <v>94.7</v>
      </c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50</v>
      </c>
      <c r="E153" s="29" t="s">
        <v>51</v>
      </c>
      <c r="F153" s="30" t="n">
        <v>40</v>
      </c>
      <c r="G153" s="30" t="n">
        <v>2.6</v>
      </c>
      <c r="H153" s="30" t="n">
        <v>0.4</v>
      </c>
      <c r="I153" s="30" t="n">
        <v>17</v>
      </c>
      <c r="J153" s="30" t="n">
        <v>81.6</v>
      </c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37</v>
      </c>
      <c r="E156" s="37"/>
      <c r="F156" s="38" t="n">
        <f aca="false">SUM(F147:F155)</f>
        <v>830</v>
      </c>
      <c r="G156" s="38" t="n">
        <f aca="false">SUM(G147:G155)</f>
        <v>28.2</v>
      </c>
      <c r="H156" s="38" t="n">
        <f aca="false">SUM(H147:H155)</f>
        <v>26.9</v>
      </c>
      <c r="I156" s="38" t="n">
        <f aca="false">SUM(I147:I155)</f>
        <v>103.4</v>
      </c>
      <c r="J156" s="38" t="n">
        <f aca="false">SUM(J147:J155)</f>
        <v>769.4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52</v>
      </c>
      <c r="D157" s="45"/>
      <c r="E157" s="46"/>
      <c r="F157" s="47" t="n">
        <f aca="false">F146+F156</f>
        <v>1410</v>
      </c>
      <c r="G157" s="47" t="n">
        <f aca="false">G146+G156</f>
        <v>59.6</v>
      </c>
      <c r="H157" s="47" t="n">
        <f aca="false">H146+H156</f>
        <v>49.5</v>
      </c>
      <c r="I157" s="47" t="n">
        <f aca="false">I146+I156</f>
        <v>229.2</v>
      </c>
      <c r="J157" s="47" t="n">
        <f aca="false">J146+J156</f>
        <v>1617.8</v>
      </c>
      <c r="K157" s="47"/>
      <c r="L157" s="47" t="n">
        <f aca="false">L146+L156</f>
        <v>0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111</v>
      </c>
      <c r="F158" s="23" t="s">
        <v>98</v>
      </c>
      <c r="G158" s="23" t="n">
        <v>17</v>
      </c>
      <c r="H158" s="23" t="n">
        <v>18</v>
      </c>
      <c r="I158" s="23" t="n">
        <v>44.9</v>
      </c>
      <c r="J158" s="23" t="n">
        <v>411.4</v>
      </c>
      <c r="K158" s="24" t="s">
        <v>112</v>
      </c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 t="s">
        <v>113</v>
      </c>
      <c r="F159" s="30" t="n">
        <v>30</v>
      </c>
      <c r="G159" s="30" t="n">
        <v>0.2</v>
      </c>
      <c r="H159" s="30" t="n">
        <v>0</v>
      </c>
      <c r="I159" s="30" t="n">
        <v>0.5</v>
      </c>
      <c r="J159" s="30" t="n">
        <v>3.9</v>
      </c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29</v>
      </c>
      <c r="E160" s="29" t="s">
        <v>75</v>
      </c>
      <c r="F160" s="30" t="n">
        <v>200</v>
      </c>
      <c r="G160" s="30" t="n">
        <v>2.1</v>
      </c>
      <c r="H160" s="30" t="n">
        <v>1.2</v>
      </c>
      <c r="I160" s="30" t="n">
        <v>17.5</v>
      </c>
      <c r="J160" s="30" t="n">
        <v>87.6</v>
      </c>
      <c r="K160" s="31" t="n">
        <v>432</v>
      </c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32</v>
      </c>
      <c r="E161" s="29" t="s">
        <v>33</v>
      </c>
      <c r="F161" s="30" t="n">
        <v>40</v>
      </c>
      <c r="G161" s="30" t="n">
        <v>3.1</v>
      </c>
      <c r="H161" s="30" t="n">
        <v>0.2</v>
      </c>
      <c r="I161" s="30" t="n">
        <v>20.1</v>
      </c>
      <c r="J161" s="30" t="n">
        <v>94.7</v>
      </c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34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 t="s">
        <v>114</v>
      </c>
      <c r="F163" s="30" t="n">
        <v>20</v>
      </c>
      <c r="G163" s="30" t="n">
        <v>0.2</v>
      </c>
      <c r="H163" s="30" t="n">
        <v>0</v>
      </c>
      <c r="I163" s="30" t="n">
        <v>16</v>
      </c>
      <c r="J163" s="30" t="n">
        <v>65.2</v>
      </c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37</v>
      </c>
      <c r="E165" s="37"/>
      <c r="F165" s="38" t="n">
        <f aca="false">SUM(F158:F164)</f>
        <v>290</v>
      </c>
      <c r="G165" s="38" t="n">
        <f aca="false">SUM(G158:G164)</f>
        <v>22.6</v>
      </c>
      <c r="H165" s="38" t="n">
        <f aca="false">SUM(H158:H164)</f>
        <v>19.4</v>
      </c>
      <c r="I165" s="38" t="n">
        <f aca="false">SUM(I158:I164)</f>
        <v>99</v>
      </c>
      <c r="J165" s="38" t="n">
        <f aca="false">SUM(J158:J164)</f>
        <v>662.8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38</v>
      </c>
      <c r="D166" s="32" t="s">
        <v>39</v>
      </c>
      <c r="E166" s="29" t="s">
        <v>115</v>
      </c>
      <c r="F166" s="30" t="n">
        <v>60</v>
      </c>
      <c r="G166" s="30" t="n">
        <v>1</v>
      </c>
      <c r="H166" s="30" t="n">
        <v>2</v>
      </c>
      <c r="I166" s="30" t="n">
        <v>4.5</v>
      </c>
      <c r="J166" s="30" t="n">
        <v>40.5</v>
      </c>
      <c r="K166" s="31" t="n">
        <v>51</v>
      </c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41</v>
      </c>
      <c r="E167" s="29" t="s">
        <v>116</v>
      </c>
      <c r="F167" s="30" t="n">
        <v>250</v>
      </c>
      <c r="G167" s="30" t="n">
        <v>4.1</v>
      </c>
      <c r="H167" s="30" t="n">
        <v>7.5</v>
      </c>
      <c r="I167" s="30" t="n">
        <v>10.8</v>
      </c>
      <c r="J167" s="30" t="n">
        <v>129.1</v>
      </c>
      <c r="K167" s="31" t="n">
        <v>96</v>
      </c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 t="s">
        <v>117</v>
      </c>
      <c r="F168" s="30" t="n">
        <v>200</v>
      </c>
      <c r="G168" s="30" t="n">
        <v>11.1</v>
      </c>
      <c r="H168" s="30" t="n">
        <v>24.8</v>
      </c>
      <c r="I168" s="30" t="n">
        <v>23.6</v>
      </c>
      <c r="J168" s="30" t="n">
        <v>367.9</v>
      </c>
      <c r="K168" s="31" t="n">
        <v>258</v>
      </c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45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47</v>
      </c>
      <c r="E170" s="29" t="s">
        <v>72</v>
      </c>
      <c r="F170" s="30" t="n">
        <v>200</v>
      </c>
      <c r="G170" s="30" t="n">
        <v>1</v>
      </c>
      <c r="H170" s="30" t="n">
        <v>0.2</v>
      </c>
      <c r="I170" s="30" t="n">
        <v>19.8</v>
      </c>
      <c r="J170" s="30" t="n">
        <v>86</v>
      </c>
      <c r="K170" s="31" t="n">
        <v>442</v>
      </c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49</v>
      </c>
      <c r="E171" s="29" t="s">
        <v>33</v>
      </c>
      <c r="F171" s="30" t="n">
        <v>40</v>
      </c>
      <c r="G171" s="30" t="n">
        <v>3.1</v>
      </c>
      <c r="H171" s="30" t="n">
        <v>0.2</v>
      </c>
      <c r="I171" s="30" t="n">
        <v>20.1</v>
      </c>
      <c r="J171" s="30" t="n">
        <v>94.7</v>
      </c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50</v>
      </c>
      <c r="E172" s="29" t="s">
        <v>51</v>
      </c>
      <c r="F172" s="30" t="n">
        <v>40</v>
      </c>
      <c r="G172" s="30" t="n">
        <v>2.6</v>
      </c>
      <c r="H172" s="30" t="n">
        <v>0.4</v>
      </c>
      <c r="I172" s="30" t="n">
        <v>17</v>
      </c>
      <c r="J172" s="30" t="n">
        <v>81.6</v>
      </c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37</v>
      </c>
      <c r="E175" s="37"/>
      <c r="F175" s="38" t="n">
        <f aca="false">SUM(F166:F174)</f>
        <v>790</v>
      </c>
      <c r="G175" s="38" t="n">
        <f aca="false">SUM(G166:G174)</f>
        <v>22.9</v>
      </c>
      <c r="H175" s="38" t="n">
        <f aca="false">SUM(H166:H174)</f>
        <v>35.1</v>
      </c>
      <c r="I175" s="38" t="n">
        <f aca="false">SUM(I166:I174)</f>
        <v>95.8</v>
      </c>
      <c r="J175" s="38" t="n">
        <f aca="false">SUM(J166:J174)</f>
        <v>799.8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52</v>
      </c>
      <c r="D176" s="45"/>
      <c r="E176" s="46"/>
      <c r="F176" s="47" t="n">
        <f aca="false">F165+F175</f>
        <v>1080</v>
      </c>
      <c r="G176" s="47" t="n">
        <f aca="false">G165+G175</f>
        <v>45.5</v>
      </c>
      <c r="H176" s="47" t="n">
        <f aca="false">H165+H175</f>
        <v>54.5</v>
      </c>
      <c r="I176" s="47" t="n">
        <f aca="false">I165+I175</f>
        <v>194.8</v>
      </c>
      <c r="J176" s="47" t="n">
        <f aca="false">J165+J175</f>
        <v>1462.6</v>
      </c>
      <c r="K176" s="47"/>
      <c r="L176" s="47" t="n">
        <f aca="false">L165+L175</f>
        <v>0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118</v>
      </c>
      <c r="F177" s="23" t="s">
        <v>119</v>
      </c>
      <c r="G177" s="23" t="n">
        <v>5.4</v>
      </c>
      <c r="H177" s="23" t="n">
        <v>6.8</v>
      </c>
      <c r="I177" s="23" t="n">
        <v>36</v>
      </c>
      <c r="J177" s="23" t="n">
        <v>226.1</v>
      </c>
      <c r="K177" s="24" t="n">
        <v>190</v>
      </c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 t="s">
        <v>36</v>
      </c>
      <c r="F178" s="30" t="n">
        <v>10</v>
      </c>
      <c r="G178" s="30" t="n">
        <v>0.1</v>
      </c>
      <c r="H178" s="30" t="n">
        <v>8.3</v>
      </c>
      <c r="I178" s="30" t="n">
        <v>0.1</v>
      </c>
      <c r="J178" s="30" t="n">
        <v>75</v>
      </c>
      <c r="K178" s="31" t="n">
        <v>13</v>
      </c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29</v>
      </c>
      <c r="E179" s="29" t="s">
        <v>30</v>
      </c>
      <c r="F179" s="30" t="s">
        <v>31</v>
      </c>
      <c r="G179" s="30" t="n">
        <v>0.2</v>
      </c>
      <c r="H179" s="30" t="n">
        <v>0</v>
      </c>
      <c r="I179" s="30" t="n">
        <v>12.3</v>
      </c>
      <c r="J179" s="30" t="n">
        <v>48.9</v>
      </c>
      <c r="K179" s="31" t="n">
        <v>430</v>
      </c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32</v>
      </c>
      <c r="E180" s="29" t="s">
        <v>33</v>
      </c>
      <c r="F180" s="30" t="n">
        <v>40</v>
      </c>
      <c r="G180" s="30" t="n">
        <v>3.1</v>
      </c>
      <c r="H180" s="30" t="n">
        <v>0.2</v>
      </c>
      <c r="I180" s="30" t="n">
        <v>20.1</v>
      </c>
      <c r="J180" s="30" t="n">
        <v>94.7</v>
      </c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34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 t="s">
        <v>120</v>
      </c>
      <c r="F182" s="30" t="n">
        <v>20</v>
      </c>
      <c r="G182" s="30" t="n">
        <v>4.5</v>
      </c>
      <c r="H182" s="30" t="n">
        <v>5.7</v>
      </c>
      <c r="I182" s="30" t="n">
        <v>0</v>
      </c>
      <c r="J182" s="30" t="n">
        <v>70.6</v>
      </c>
      <c r="K182" s="31" t="n">
        <v>14</v>
      </c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37</v>
      </c>
      <c r="E184" s="37"/>
      <c r="F184" s="38" t="n">
        <f aca="false">SUM(F177:F183)</f>
        <v>70</v>
      </c>
      <c r="G184" s="38" t="n">
        <f aca="false">SUM(G177:G183)</f>
        <v>13.3</v>
      </c>
      <c r="H184" s="38" t="n">
        <f aca="false">SUM(H177:H183)</f>
        <v>21</v>
      </c>
      <c r="I184" s="38" t="n">
        <f aca="false">SUM(I177:I183)</f>
        <v>68.5</v>
      </c>
      <c r="J184" s="38" t="n">
        <f aca="false">SUM(J177:J183)</f>
        <v>515.3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38</v>
      </c>
      <c r="D185" s="32" t="s">
        <v>39</v>
      </c>
      <c r="E185" s="29" t="s">
        <v>121</v>
      </c>
      <c r="F185" s="30" t="n">
        <v>60</v>
      </c>
      <c r="G185" s="30" t="n">
        <v>0.8</v>
      </c>
      <c r="H185" s="30" t="n">
        <v>2.9</v>
      </c>
      <c r="I185" s="30" t="n">
        <v>9</v>
      </c>
      <c r="J185" s="30" t="n">
        <v>96.1</v>
      </c>
      <c r="K185" s="31" t="n">
        <v>71</v>
      </c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41</v>
      </c>
      <c r="E186" s="29" t="s">
        <v>59</v>
      </c>
      <c r="F186" s="30" t="n">
        <v>250</v>
      </c>
      <c r="G186" s="30" t="n">
        <v>8.1</v>
      </c>
      <c r="H186" s="30" t="n">
        <v>5.9</v>
      </c>
      <c r="I186" s="30" t="n">
        <v>17.6</v>
      </c>
      <c r="J186" s="30" t="n">
        <v>157</v>
      </c>
      <c r="K186" s="31" t="n">
        <v>99</v>
      </c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 t="s">
        <v>78</v>
      </c>
      <c r="F187" s="30" t="n">
        <v>150</v>
      </c>
      <c r="G187" s="30" t="n">
        <v>5.3</v>
      </c>
      <c r="H187" s="30" t="n">
        <v>3.8</v>
      </c>
      <c r="I187" s="30" t="n">
        <v>34.9</v>
      </c>
      <c r="J187" s="30" t="n">
        <v>192.9</v>
      </c>
      <c r="K187" s="31" t="n">
        <v>331</v>
      </c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45</v>
      </c>
      <c r="E188" s="29" t="s">
        <v>122</v>
      </c>
      <c r="F188" s="30" t="n">
        <v>90</v>
      </c>
      <c r="G188" s="30" t="n">
        <v>13.6</v>
      </c>
      <c r="H188" s="30" t="n">
        <v>12.6</v>
      </c>
      <c r="I188" s="30" t="n">
        <v>13.6</v>
      </c>
      <c r="J188" s="30" t="n">
        <v>224.6</v>
      </c>
      <c r="K188" s="31" t="n">
        <v>314</v>
      </c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47</v>
      </c>
      <c r="E189" s="29" t="s">
        <v>81</v>
      </c>
      <c r="F189" s="30" t="n">
        <v>200</v>
      </c>
      <c r="G189" s="30" t="n">
        <v>0.1</v>
      </c>
      <c r="H189" s="30" t="n">
        <v>0.1</v>
      </c>
      <c r="I189" s="30" t="n">
        <v>15.3</v>
      </c>
      <c r="J189" s="30" t="n">
        <v>62.5</v>
      </c>
      <c r="K189" s="31" t="n">
        <v>394</v>
      </c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49</v>
      </c>
      <c r="E190" s="29" t="s">
        <v>33</v>
      </c>
      <c r="F190" s="30" t="n">
        <v>40</v>
      </c>
      <c r="G190" s="30" t="n">
        <v>3.1</v>
      </c>
      <c r="H190" s="30" t="n">
        <v>0.2</v>
      </c>
      <c r="I190" s="30" t="n">
        <v>20.1</v>
      </c>
      <c r="J190" s="30" t="n">
        <v>94.7</v>
      </c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50</v>
      </c>
      <c r="E191" s="29" t="s">
        <v>51</v>
      </c>
      <c r="F191" s="30" t="n">
        <v>40</v>
      </c>
      <c r="G191" s="30" t="n">
        <v>2.6</v>
      </c>
      <c r="H191" s="30" t="n">
        <v>0.4</v>
      </c>
      <c r="I191" s="30" t="n">
        <v>17</v>
      </c>
      <c r="J191" s="30" t="n">
        <v>81.6</v>
      </c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 t="s">
        <v>123</v>
      </c>
      <c r="F192" s="30" t="n">
        <v>30</v>
      </c>
      <c r="G192" s="30" t="n">
        <v>0.7</v>
      </c>
      <c r="H192" s="30" t="n">
        <v>2.8</v>
      </c>
      <c r="I192" s="30" t="n">
        <v>2.8</v>
      </c>
      <c r="J192" s="30" t="n">
        <v>39.3</v>
      </c>
      <c r="K192" s="31" t="n">
        <v>368</v>
      </c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37</v>
      </c>
      <c r="E194" s="37"/>
      <c r="F194" s="38" t="n">
        <f aca="false">SUM(F185:F193)</f>
        <v>860</v>
      </c>
      <c r="G194" s="38" t="n">
        <f aca="false">SUM(G185:G193)</f>
        <v>34.3</v>
      </c>
      <c r="H194" s="38" t="n">
        <f aca="false">SUM(H185:H193)</f>
        <v>28.7</v>
      </c>
      <c r="I194" s="38" t="n">
        <f aca="false">SUM(I185:I193)</f>
        <v>130.3</v>
      </c>
      <c r="J194" s="38" t="n">
        <f aca="false">SUM(J185:J193)</f>
        <v>948.7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52</v>
      </c>
      <c r="D195" s="45"/>
      <c r="E195" s="46"/>
      <c r="F195" s="47" t="n">
        <f aca="false">F184+F194</f>
        <v>930</v>
      </c>
      <c r="G195" s="47" t="n">
        <f aca="false">G184+G194</f>
        <v>47.6</v>
      </c>
      <c r="H195" s="47" t="n">
        <f aca="false">H184+H194</f>
        <v>49.7</v>
      </c>
      <c r="I195" s="47" t="n">
        <f aca="false">I184+I194</f>
        <v>198.8</v>
      </c>
      <c r="J195" s="47" t="n">
        <f aca="false">J184+J194</f>
        <v>1464</v>
      </c>
      <c r="K195" s="47"/>
      <c r="L195" s="47" t="n">
        <f aca="false">L184+L194</f>
        <v>0</v>
      </c>
    </row>
    <row r="196" customFormat="false" ht="13.5" hidden="false" customHeight="true" outlineLevel="0" collapsed="false">
      <c r="A196" s="51"/>
      <c r="B196" s="52"/>
      <c r="C196" s="53" t="s">
        <v>124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1338.6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52.896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50.776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202.142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1491.29</v>
      </c>
      <c r="K196" s="54"/>
      <c r="L196" s="54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2023-10-23T15:49:37Z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